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210" windowWidth="15600" windowHeight="7305" activeTab="2"/>
  </bookViews>
  <sheets>
    <sheet name="ผ 07" sheetId="2" r:id="rId1"/>
    <sheet name="ย.1 เปลี่ยนแปลงปี 62 " sheetId="24" r:id="rId2"/>
    <sheet name="ผ08" sheetId="25" r:id="rId3"/>
  </sheets>
  <calcPr calcId="125725"/>
</workbook>
</file>

<file path=xl/calcChain.xml><?xml version="1.0" encoding="utf-8"?>
<calcChain xmlns="http://schemas.openxmlformats.org/spreadsheetml/2006/main">
  <c r="F10" i="25"/>
  <c r="H12" i="2"/>
  <c r="F12"/>
  <c r="D12"/>
  <c r="B12"/>
  <c r="J11"/>
  <c r="J12" s="1"/>
  <c r="I12"/>
  <c r="G12"/>
  <c r="C12"/>
  <c r="E12"/>
  <c r="K11" l="1"/>
  <c r="K12" s="1"/>
</calcChain>
</file>

<file path=xl/sharedStrings.xml><?xml version="1.0" encoding="utf-8"?>
<sst xmlns="http://schemas.openxmlformats.org/spreadsheetml/2006/main" count="82" uniqueCount="58">
  <si>
    <t>รายละเอียดโครงการพัฒนา</t>
  </si>
  <si>
    <t>องค์การบริหารส่วนตำบลแม่กรณ์</t>
  </si>
  <si>
    <t>ที่</t>
  </si>
  <si>
    <t>รายละเอียดในแผนพัฒนาท้องถิ่นสี่ปี</t>
  </si>
  <si>
    <t>(เปลี่ยนแปลงใหม่)</t>
  </si>
  <si>
    <t>เหตุผล</t>
  </si>
  <si>
    <t>การเปลี่ยนแปลง</t>
  </si>
  <si>
    <t>งบประมาณและที่มา</t>
  </si>
  <si>
    <t>(เดิม)</t>
  </si>
  <si>
    <t>บัญชีสรุปโครงการพัฒนา</t>
  </si>
  <si>
    <t>ยุทธศาสตร์</t>
  </si>
  <si>
    <t>ปี 2561</t>
  </si>
  <si>
    <t>ปี 2562</t>
  </si>
  <si>
    <t>ปี 2563</t>
  </si>
  <si>
    <t>ปี 2564</t>
  </si>
  <si>
    <t>รวม 4 ปี</t>
  </si>
  <si>
    <t>จำนวนโครงการ</t>
  </si>
  <si>
    <t>งบประมาณ (บาท)</t>
  </si>
  <si>
    <t>รวม</t>
  </si>
  <si>
    <t>1. เพื่อให้สอดคล้องกับ</t>
  </si>
  <si>
    <t>งบประมาณของ อบต.</t>
  </si>
  <si>
    <t>2. เพื่อให้สอดคล้องกับ</t>
  </si>
  <si>
    <t>ความต้องการของประชาชน</t>
  </si>
  <si>
    <t>3. เพื่อจัดทำข้อบัญญัติ</t>
  </si>
  <si>
    <t>งบประมาณรายจ่าย</t>
  </si>
  <si>
    <t>งบประมาณในแผนพัฒนาท้องถิ่นที่ตั้งไว้</t>
  </si>
  <si>
    <t>ปรากฎในแผนพัฒนาท้องถิ่น (พ.ศ. 2561-2564)</t>
  </si>
  <si>
    <t xml:space="preserve"> -3-  </t>
  </si>
  <si>
    <t xml:space="preserve"> -4-</t>
  </si>
  <si>
    <t>แผนพัฒนาท้องถิ่น (พ.ศ.2561 – 2564)  เปลี่ยนแปลง ครั้งที่  2/2562</t>
  </si>
  <si>
    <t>การพัฒนาด้านโครงสร้างพื้นฐานและระบบโลจิสติกส์เชื่อมโยงกลุ่มจังหวัดกลุ่มอาเซียน+6  และGMS</t>
  </si>
  <si>
    <t xml:space="preserve">แผนงานเคหะและชุมชน  </t>
  </si>
  <si>
    <t>โครงการก่อสร้างถนนคสล. ซอยจิตตเมต</t>
  </si>
  <si>
    <t>บ้านสวนดอก  หมู่ที่  3</t>
  </si>
  <si>
    <t>(พ.ศ. 2561-2564) จำนวน 300,000 บาท</t>
  </si>
  <si>
    <t>ตั้งไว้ในปีงบประมาณ พ.ศ. 2564</t>
  </si>
  <si>
    <t>หน้าที่ 65 ลำดับที่ 26</t>
  </si>
  <si>
    <t xml:space="preserve">โครงการก่อสร้างถนนคอนกรีตเสริมเหล็ก  ขนาดกว้าง  </t>
  </si>
  <si>
    <t xml:space="preserve">4.00 เมตร ยาว  49.00  เมตร หนา 0.15  เมตร </t>
  </si>
  <si>
    <t>(รวมพื้นที่ไม่น้อยกว่า  196.00  ตารางเมตร)  ชนิด</t>
  </si>
  <si>
    <t xml:space="preserve">ไม่มีไหล่ทาง  ซอบจิตตเมต  บ้านสวนดอก  หมู่ที่  3  </t>
  </si>
  <si>
    <t>-</t>
  </si>
  <si>
    <t xml:space="preserve">ยุทธศาสตร์ที่ 1 </t>
  </si>
  <si>
    <t>1.  ยุทธศาสตร์การพัฒนาด้านโครงสร้างพื้นฐานและระบบโลจิสติกส์เชื่อมโยงกลุ่มจังหวัดกลุ่มอาเซียน+6  และGMS</t>
  </si>
  <si>
    <t xml:space="preserve">1.1 แผนงานแผนงานเคหะและชุมชน  </t>
  </si>
  <si>
    <t>บัญชีครุภัณฑ์</t>
  </si>
  <si>
    <t>แผนพัฒนาท้องถิ่น  (พ.ศ.2561-2564)  เป,ยนแลง  ครั้งที่  2/2562</t>
  </si>
  <si>
    <t>แผนงานบริหารงานทั่วไป</t>
  </si>
  <si>
    <t>แผนงาน</t>
  </si>
  <si>
    <t>หมวด</t>
  </si>
  <si>
    <t>ประเภท</t>
  </si>
  <si>
    <t>งบประมาณที่มา</t>
  </si>
  <si>
    <t>บาท</t>
  </si>
  <si>
    <t>ครุภัณฑ์</t>
  </si>
  <si>
    <t>หน่วยงานรับผิดชอบหลัก</t>
  </si>
  <si>
    <t>1  โครงการ</t>
  </si>
  <si>
    <r>
      <t xml:space="preserve">                      </t>
    </r>
    <r>
      <rPr>
        <b/>
        <sz val="16"/>
        <color theme="1"/>
        <rFont val="TH SarabunIT๙"/>
        <family val="2"/>
      </rPr>
      <t xml:space="preserve"> เดิม </t>
    </r>
    <r>
      <rPr>
        <sz val="16"/>
        <color theme="1"/>
        <rFont val="TH SarabunIT๙"/>
        <family val="2"/>
      </rPr>
      <t xml:space="preserve">       แผนงานเคหะและชุมชน(ยุทธศาสตร์ที่ 1 การพัฒนาด้านโครงสร้างพื้นฐานและระบบโลจิสติกส์เชื่อมโยงกลุ่มจังหวัด กลุ่มอาเซียน+6 และGMS ปรากฎในแผนพัฒนาท้องถิ่นสี่ปี (พ.ศ.2561 - 2564 หน้าที่ 83  ลำดับที่ 97  บรรจุในปีงบประมาณ พ.ศ.2561 งบประมาณ 53,000 บาท)                                                  เป</t>
    </r>
    <r>
      <rPr>
        <b/>
        <sz val="16"/>
        <color theme="1"/>
        <rFont val="TH SarabunIT๙"/>
        <family val="2"/>
      </rPr>
      <t xml:space="preserve">ลี่ยนแปลงใหม่               </t>
    </r>
    <r>
      <rPr>
        <sz val="16"/>
        <color theme="1"/>
        <rFont val="TH SarabunIT๙"/>
        <family val="2"/>
      </rPr>
      <t>แผนงานเคหะและชุมชน  งานบริหารทั่วไปเกี่ยวกับเคหะและชุมชน หมวดครุภัณฑ์</t>
    </r>
  </si>
  <si>
    <t xml:space="preserve">ครุภัณฑ์การเกษตร  เครื่องสูบน้ำ  แบบ  Submersible ขนาด  1.5  HP  380  V  ใบพัดสแตนเลส 12 ใบพัด  
จำนวน  1  ชุด 
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</si>
</sst>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0"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4"/>
      <color rgb="FFFF0000"/>
      <name val="TH SarabunIT๙"/>
      <family val="2"/>
    </font>
    <font>
      <sz val="14"/>
      <name val="TH SarabunIT๙"/>
      <family val="2"/>
    </font>
    <font>
      <sz val="13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sz val="14"/>
      <color rgb="FF000000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4" fillId="0" borderId="3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5" fillId="0" borderId="3" xfId="0" applyFon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6" fillId="0" borderId="3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8" fillId="0" borderId="3" xfId="0" applyFont="1" applyBorder="1" applyAlignment="1">
      <alignment horizontal="center"/>
    </xf>
    <xf numFmtId="187" fontId="5" fillId="0" borderId="1" xfId="1" applyNumberFormat="1" applyFont="1" applyBorder="1" applyAlignment="1">
      <alignment vertical="top"/>
    </xf>
    <xf numFmtId="187" fontId="5" fillId="0" borderId="1" xfId="1" applyNumberFormat="1" applyFont="1" applyBorder="1" applyAlignment="1">
      <alignment horizontal="center" vertical="top"/>
    </xf>
    <xf numFmtId="0" fontId="8" fillId="0" borderId="8" xfId="0" applyFont="1" applyBorder="1" applyAlignment="1">
      <alignment horizontal="center"/>
    </xf>
    <xf numFmtId="187" fontId="1" fillId="0" borderId="1" xfId="1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187" fontId="1" fillId="0" borderId="3" xfId="1" applyNumberFormat="1" applyFont="1" applyBorder="1"/>
    <xf numFmtId="0" fontId="1" fillId="0" borderId="3" xfId="0" applyFont="1" applyBorder="1" applyAlignment="1">
      <alignment horizontal="justify" vertical="center" wrapText="1"/>
    </xf>
    <xf numFmtId="3" fontId="1" fillId="2" borderId="3" xfId="0" applyNumberFormat="1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187" fontId="1" fillId="0" borderId="3" xfId="1" applyNumberFormat="1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187" fontId="1" fillId="0" borderId="2" xfId="1" applyNumberFormat="1" applyFont="1" applyBorder="1" applyAlignment="1">
      <alignment vertical="center" wrapText="1"/>
    </xf>
    <xf numFmtId="3" fontId="1" fillId="2" borderId="2" xfId="0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8" fillId="0" borderId="8" xfId="0" applyFont="1" applyBorder="1" applyAlignment="1">
      <alignment horizontal="right"/>
    </xf>
    <xf numFmtId="187" fontId="8" fillId="0" borderId="8" xfId="0" applyNumberFormat="1" applyFont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vertical="top"/>
    </xf>
    <xf numFmtId="0" fontId="8" fillId="0" borderId="0" xfId="0" applyFont="1"/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2" fillId="0" borderId="0" xfId="0" applyFont="1"/>
    <xf numFmtId="0" fontId="8" fillId="0" borderId="2" xfId="0" applyFont="1" applyBorder="1" applyAlignment="1">
      <alignment horizontal="center"/>
    </xf>
    <xf numFmtId="187" fontId="8" fillId="0" borderId="2" xfId="1" applyNumberFormat="1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187" fontId="1" fillId="0" borderId="8" xfId="1" applyNumberFormat="1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187" fontId="1" fillId="0" borderId="8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3" fontId="1" fillId="0" borderId="8" xfId="0" applyNumberFormat="1" applyFont="1" applyBorder="1" applyAlignment="1">
      <alignment horizontal="right" vertical="center" wrapText="1"/>
    </xf>
    <xf numFmtId="3" fontId="8" fillId="0" borderId="8" xfId="0" applyNumberFormat="1" applyFont="1" applyBorder="1" applyAlignment="1">
      <alignment horizontal="right"/>
    </xf>
    <xf numFmtId="0" fontId="1" fillId="0" borderId="0" xfId="0" applyFont="1" applyAlignment="1">
      <alignment horizontal="left" vertical="top" wrapText="1" shrinkToFit="1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/>
    <xf numFmtId="0" fontId="1" fillId="0" borderId="7" xfId="0" applyFont="1" applyBorder="1" applyAlignment="1">
      <alignment vertical="center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 wrapText="1" shrinkToFit="1"/>
    </xf>
    <xf numFmtId="0" fontId="3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1</xdr:row>
      <xdr:rowOff>247649</xdr:rowOff>
    </xdr:from>
    <xdr:to>
      <xdr:col>10</xdr:col>
      <xdr:colOff>904875</xdr:colOff>
      <xdr:row>2</xdr:row>
      <xdr:rowOff>247649</xdr:rowOff>
    </xdr:to>
    <xdr:sp macro="" textlink="">
      <xdr:nvSpPr>
        <xdr:cNvPr id="2" name="TextBox 1"/>
        <xdr:cNvSpPr txBox="1"/>
      </xdr:nvSpPr>
      <xdr:spPr>
        <a:xfrm>
          <a:off x="9515475" y="485774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</a:t>
          </a:r>
          <a:r>
            <a:rPr lang="en-US" sz="1600" baseline="0">
              <a:latin typeface="TH SarabunIT๙" pitchFamily="34" charset="-34"/>
              <a:cs typeface="TH SarabunIT๙" pitchFamily="34" charset="-34"/>
            </a:rPr>
            <a:t>7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</xdr:row>
      <xdr:rowOff>0</xdr:rowOff>
    </xdr:from>
    <xdr:to>
      <xdr:col>7</xdr:col>
      <xdr:colOff>1304925</xdr:colOff>
      <xdr:row>6</xdr:row>
      <xdr:rowOff>0</xdr:rowOff>
    </xdr:to>
    <xdr:sp macro="" textlink="">
      <xdr:nvSpPr>
        <xdr:cNvPr id="2" name="TextBox 1"/>
        <xdr:cNvSpPr txBox="1"/>
      </xdr:nvSpPr>
      <xdr:spPr>
        <a:xfrm>
          <a:off x="9525000" y="1266825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</a:t>
          </a:r>
          <a:r>
            <a:rPr lang="en-US" sz="1600" baseline="0">
              <a:latin typeface="TH SarabunIT๙" pitchFamily="34" charset="-34"/>
              <a:cs typeface="TH SarabunIT๙" pitchFamily="34" charset="-34"/>
            </a:rPr>
            <a:t>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A11" sqref="A11"/>
    </sheetView>
  </sheetViews>
  <sheetFormatPr defaultRowHeight="20.25"/>
  <cols>
    <col min="1" max="1" width="17.375" style="8" customWidth="1"/>
    <col min="2" max="2" width="10.75" style="8" customWidth="1"/>
    <col min="3" max="3" width="12.5" style="8" customWidth="1"/>
    <col min="4" max="4" width="10.75" style="8" customWidth="1"/>
    <col min="5" max="5" width="12.125" style="8" customWidth="1"/>
    <col min="6" max="6" width="10.75" style="8" customWidth="1"/>
    <col min="7" max="7" width="12.5" style="8" customWidth="1"/>
    <col min="8" max="8" width="10.25" style="8" customWidth="1"/>
    <col min="9" max="9" width="12.5" style="8" customWidth="1"/>
    <col min="10" max="10" width="10.75" style="8" customWidth="1"/>
    <col min="11" max="11" width="12.5" style="8" customWidth="1"/>
    <col min="12" max="16384" width="9" style="8"/>
  </cols>
  <sheetData>
    <row r="1" spans="1:11" ht="25.5" customHeight="1">
      <c r="A1" s="85" t="s">
        <v>27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5.5" customHeight="1">
      <c r="A2" s="86" t="s">
        <v>9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25.5" customHeight="1">
      <c r="A3" s="87" t="s">
        <v>29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s="55" customFormat="1" ht="25.5" customHeight="1">
      <c r="A4" s="54" t="s">
        <v>10</v>
      </c>
      <c r="B4" s="88" t="s">
        <v>11</v>
      </c>
      <c r="C4" s="89"/>
      <c r="D4" s="88" t="s">
        <v>12</v>
      </c>
      <c r="E4" s="89"/>
      <c r="F4" s="88" t="s">
        <v>13</v>
      </c>
      <c r="G4" s="89"/>
      <c r="H4" s="88" t="s">
        <v>14</v>
      </c>
      <c r="I4" s="89"/>
      <c r="J4" s="88" t="s">
        <v>15</v>
      </c>
      <c r="K4" s="89"/>
    </row>
    <row r="5" spans="1:11" s="55" customFormat="1" ht="25.5" customHeight="1">
      <c r="A5" s="56"/>
      <c r="B5" s="56" t="s">
        <v>16</v>
      </c>
      <c r="C5" s="56" t="s">
        <v>17</v>
      </c>
      <c r="D5" s="56" t="s">
        <v>16</v>
      </c>
      <c r="E5" s="57" t="s">
        <v>17</v>
      </c>
      <c r="F5" s="56" t="s">
        <v>16</v>
      </c>
      <c r="G5" s="56" t="s">
        <v>17</v>
      </c>
      <c r="H5" s="56" t="s">
        <v>16</v>
      </c>
      <c r="I5" s="56" t="s">
        <v>17</v>
      </c>
      <c r="J5" s="56" t="s">
        <v>16</v>
      </c>
      <c r="K5" s="56" t="s">
        <v>17</v>
      </c>
    </row>
    <row r="6" spans="1:11" ht="25.5" customHeight="1">
      <c r="A6" s="64" t="s">
        <v>42</v>
      </c>
      <c r="B6" s="2"/>
      <c r="C6" s="2"/>
      <c r="D6" s="2"/>
      <c r="E6" s="24"/>
      <c r="F6" s="2"/>
      <c r="G6" s="2"/>
      <c r="H6" s="2"/>
      <c r="I6" s="2"/>
      <c r="J6" s="2"/>
      <c r="K6" s="2"/>
    </row>
    <row r="7" spans="1:11" ht="99.75" customHeight="1">
      <c r="A7" s="67" t="s">
        <v>30</v>
      </c>
      <c r="B7" s="26"/>
      <c r="C7" s="26"/>
      <c r="D7" s="26"/>
      <c r="E7" s="27"/>
      <c r="F7" s="28"/>
      <c r="G7" s="26"/>
      <c r="H7" s="29"/>
      <c r="I7" s="30"/>
      <c r="J7" s="30"/>
      <c r="K7" s="26"/>
    </row>
    <row r="8" spans="1:11">
      <c r="A8" s="31"/>
      <c r="B8" s="26"/>
      <c r="C8" s="26"/>
      <c r="D8" s="26"/>
      <c r="E8" s="32"/>
      <c r="F8" s="28"/>
      <c r="G8" s="26"/>
      <c r="H8" s="29"/>
      <c r="I8" s="30"/>
      <c r="J8" s="30"/>
      <c r="K8" s="26"/>
    </row>
    <row r="9" spans="1:11">
      <c r="A9" s="25"/>
      <c r="B9" s="26"/>
      <c r="C9" s="26"/>
      <c r="D9" s="26"/>
      <c r="E9" s="32"/>
      <c r="F9" s="26"/>
      <c r="G9" s="26"/>
      <c r="H9" s="29"/>
      <c r="I9" s="30"/>
      <c r="J9" s="30"/>
      <c r="K9" s="26"/>
    </row>
    <row r="10" spans="1:11" ht="0.75" hidden="1" customHeight="1">
      <c r="A10" s="33"/>
      <c r="B10" s="34"/>
      <c r="C10" s="34"/>
      <c r="D10" s="34"/>
      <c r="E10" s="35"/>
      <c r="F10" s="34"/>
      <c r="G10" s="34"/>
      <c r="H10" s="36"/>
      <c r="I10" s="37"/>
      <c r="J10" s="37"/>
      <c r="K10" s="34"/>
    </row>
    <row r="11" spans="1:11" s="68" customFormat="1" ht="47.25" customHeight="1">
      <c r="A11" s="72" t="s">
        <v>31</v>
      </c>
      <c r="B11" s="58">
        <v>0</v>
      </c>
      <c r="C11" s="58">
        <v>0</v>
      </c>
      <c r="D11" s="59">
        <v>1</v>
      </c>
      <c r="E11" s="60">
        <v>109000</v>
      </c>
      <c r="F11" s="61">
        <v>1</v>
      </c>
      <c r="G11" s="65">
        <v>250000</v>
      </c>
      <c r="H11" s="61">
        <v>1</v>
      </c>
      <c r="I11" s="65">
        <v>250000</v>
      </c>
      <c r="J11" s="62">
        <f>SUM(B11,D11,F11,H11)</f>
        <v>3</v>
      </c>
      <c r="K11" s="63">
        <f>SUM(C11,E11,G11,I11)</f>
        <v>609000</v>
      </c>
    </row>
    <row r="12" spans="1:11" ht="27" customHeight="1">
      <c r="A12" s="23" t="s">
        <v>18</v>
      </c>
      <c r="B12" s="38">
        <f t="shared" ref="B12:K12" si="0">SUM(B11)</f>
        <v>0</v>
      </c>
      <c r="C12" s="38">
        <f t="shared" si="0"/>
        <v>0</v>
      </c>
      <c r="D12" s="23">
        <f t="shared" si="0"/>
        <v>1</v>
      </c>
      <c r="E12" s="39">
        <f t="shared" si="0"/>
        <v>109000</v>
      </c>
      <c r="F12" s="38">
        <f t="shared" si="0"/>
        <v>1</v>
      </c>
      <c r="G12" s="66">
        <f t="shared" si="0"/>
        <v>250000</v>
      </c>
      <c r="H12" s="38">
        <f t="shared" si="0"/>
        <v>1</v>
      </c>
      <c r="I12" s="66">
        <f t="shared" si="0"/>
        <v>250000</v>
      </c>
      <c r="J12" s="23">
        <f t="shared" si="0"/>
        <v>3</v>
      </c>
      <c r="K12" s="39">
        <f t="shared" si="0"/>
        <v>609000</v>
      </c>
    </row>
    <row r="13" spans="1:11" ht="24.95" customHeight="1"/>
  </sheetData>
  <mergeCells count="8">
    <mergeCell ref="A1:K1"/>
    <mergeCell ref="A2:K2"/>
    <mergeCell ref="A3:K3"/>
    <mergeCell ref="B4:C4"/>
    <mergeCell ref="D4:E4"/>
    <mergeCell ref="F4:G4"/>
    <mergeCell ref="H4:I4"/>
    <mergeCell ref="J4:K4"/>
  </mergeCells>
  <pageMargins left="0.26" right="0.19685039370078741" top="0.98425196850393704" bottom="0.59055118110236227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E11" sqref="E11"/>
    </sheetView>
  </sheetViews>
  <sheetFormatPr defaultRowHeight="18.75"/>
  <cols>
    <col min="1" max="1" width="3.75" style="17" customWidth="1"/>
    <col min="2" max="2" width="31.75" style="1" customWidth="1"/>
    <col min="3" max="3" width="34" style="1" customWidth="1"/>
    <col min="4" max="7" width="11.625" style="1" customWidth="1"/>
    <col min="8" max="8" width="18.375" style="10" customWidth="1"/>
    <col min="9" max="11" width="9" style="48"/>
    <col min="12" max="16384" width="9" style="1"/>
  </cols>
  <sheetData>
    <row r="1" spans="1:11" ht="20.25">
      <c r="A1" s="85" t="s">
        <v>28</v>
      </c>
      <c r="B1" s="85"/>
      <c r="C1" s="85"/>
      <c r="D1" s="85"/>
      <c r="E1" s="85"/>
      <c r="F1" s="85"/>
      <c r="G1" s="85"/>
      <c r="H1" s="85"/>
    </row>
    <row r="2" spans="1:11" ht="20.25">
      <c r="A2" s="86" t="s">
        <v>0</v>
      </c>
      <c r="B2" s="86"/>
      <c r="C2" s="86"/>
      <c r="D2" s="86"/>
      <c r="E2" s="86"/>
      <c r="F2" s="86"/>
      <c r="G2" s="86"/>
      <c r="H2" s="86"/>
    </row>
    <row r="3" spans="1:11" ht="20.25">
      <c r="A3" s="86" t="s">
        <v>29</v>
      </c>
      <c r="B3" s="86"/>
      <c r="C3" s="86"/>
      <c r="D3" s="86"/>
      <c r="E3" s="86"/>
      <c r="F3" s="86"/>
      <c r="G3" s="86"/>
      <c r="H3" s="86"/>
    </row>
    <row r="4" spans="1:11" ht="20.25">
      <c r="A4" s="91" t="s">
        <v>1</v>
      </c>
      <c r="B4" s="91"/>
      <c r="C4" s="91"/>
      <c r="D4" s="91"/>
      <c r="E4" s="91"/>
      <c r="F4" s="91"/>
      <c r="G4" s="91"/>
      <c r="H4" s="91"/>
    </row>
    <row r="5" spans="1:11" s="50" customFormat="1" ht="25.5" customHeight="1">
      <c r="A5" s="92" t="s">
        <v>43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s="50" customFormat="1" ht="25.5" customHeight="1">
      <c r="A6" s="47"/>
      <c r="B6" s="51" t="s">
        <v>44</v>
      </c>
      <c r="C6" s="52"/>
      <c r="D6" s="52"/>
      <c r="E6" s="52"/>
      <c r="F6" s="52"/>
      <c r="G6" s="52"/>
      <c r="H6" s="52"/>
      <c r="I6" s="53"/>
      <c r="J6" s="53"/>
      <c r="K6" s="53"/>
    </row>
    <row r="7" spans="1:11">
      <c r="A7" s="54" t="s">
        <v>2</v>
      </c>
      <c r="B7" s="54" t="s">
        <v>3</v>
      </c>
      <c r="C7" s="54" t="s">
        <v>3</v>
      </c>
      <c r="D7" s="88" t="s">
        <v>7</v>
      </c>
      <c r="E7" s="90"/>
      <c r="F7" s="90"/>
      <c r="G7" s="89"/>
      <c r="H7" s="54" t="s">
        <v>5</v>
      </c>
    </row>
    <row r="8" spans="1:11">
      <c r="A8" s="56"/>
      <c r="B8" s="56" t="s">
        <v>8</v>
      </c>
      <c r="C8" s="56" t="s">
        <v>4</v>
      </c>
      <c r="D8" s="20">
        <v>2561</v>
      </c>
      <c r="E8" s="20">
        <v>2562</v>
      </c>
      <c r="F8" s="20">
        <v>2563</v>
      </c>
      <c r="G8" s="20">
        <v>2564</v>
      </c>
      <c r="H8" s="20" t="s">
        <v>6</v>
      </c>
    </row>
    <row r="9" spans="1:11" s="3" customFormat="1" ht="18.75" customHeight="1">
      <c r="A9" s="12">
        <v>1</v>
      </c>
      <c r="B9" s="71" t="s">
        <v>32</v>
      </c>
      <c r="C9" s="1" t="s">
        <v>37</v>
      </c>
      <c r="D9" s="22" t="s">
        <v>41</v>
      </c>
      <c r="E9" s="21">
        <v>109000</v>
      </c>
      <c r="F9" s="22">
        <v>250000</v>
      </c>
      <c r="G9" s="22">
        <v>250000</v>
      </c>
      <c r="H9" s="45" t="s">
        <v>19</v>
      </c>
      <c r="I9" s="49"/>
      <c r="J9" s="49"/>
      <c r="K9" s="49"/>
    </row>
    <row r="10" spans="1:11" s="3" customFormat="1" ht="18.75" customHeight="1">
      <c r="A10" s="12"/>
      <c r="B10" s="40" t="s">
        <v>33</v>
      </c>
      <c r="C10" s="1" t="s">
        <v>38</v>
      </c>
      <c r="D10" s="11"/>
      <c r="E10" s="11"/>
      <c r="F10" s="11"/>
      <c r="G10" s="11"/>
      <c r="H10" s="11" t="s">
        <v>20</v>
      </c>
      <c r="I10" s="49"/>
      <c r="J10" s="49"/>
      <c r="K10" s="49"/>
    </row>
    <row r="11" spans="1:11" s="3" customFormat="1" ht="18.75" customHeight="1">
      <c r="A11" s="12"/>
      <c r="B11" s="11"/>
      <c r="C11" s="1" t="s">
        <v>39</v>
      </c>
      <c r="D11" s="11"/>
      <c r="E11" s="11"/>
      <c r="F11" s="11"/>
      <c r="G11" s="11"/>
      <c r="H11" s="11" t="s">
        <v>21</v>
      </c>
      <c r="I11" s="49"/>
      <c r="J11" s="49"/>
      <c r="K11" s="49"/>
    </row>
    <row r="12" spans="1:11" s="3" customFormat="1" ht="18.75" customHeight="1">
      <c r="A12" s="12"/>
      <c r="B12" s="11" t="s">
        <v>25</v>
      </c>
      <c r="C12" s="1" t="s">
        <v>40</v>
      </c>
      <c r="D12" s="11"/>
      <c r="E12" s="11"/>
      <c r="F12" s="11"/>
      <c r="G12" s="11"/>
      <c r="H12" s="11" t="s">
        <v>22</v>
      </c>
      <c r="I12" s="49"/>
      <c r="J12" s="49"/>
      <c r="K12" s="49"/>
    </row>
    <row r="13" spans="1:11" s="3" customFormat="1" ht="18.75" customHeight="1">
      <c r="A13" s="12"/>
      <c r="B13" s="11" t="s">
        <v>34</v>
      </c>
      <c r="C13" s="11"/>
      <c r="D13" s="11"/>
      <c r="E13" s="11"/>
      <c r="F13" s="11"/>
      <c r="G13" s="11"/>
      <c r="H13" s="46" t="s">
        <v>23</v>
      </c>
      <c r="I13" s="49"/>
      <c r="J13" s="49"/>
      <c r="K13" s="49"/>
    </row>
    <row r="14" spans="1:11" s="3" customFormat="1" ht="18.75" customHeight="1">
      <c r="A14" s="12"/>
      <c r="B14" s="11" t="s">
        <v>35</v>
      </c>
      <c r="C14" s="42"/>
      <c r="D14" s="11"/>
      <c r="E14" s="11"/>
      <c r="F14" s="11"/>
      <c r="G14" s="43"/>
      <c r="H14" s="15" t="s">
        <v>24</v>
      </c>
      <c r="I14" s="49"/>
      <c r="J14" s="49"/>
      <c r="K14" s="49"/>
    </row>
    <row r="15" spans="1:11" s="3" customFormat="1" ht="18.75" customHeight="1">
      <c r="A15" s="12"/>
      <c r="B15" s="11"/>
      <c r="C15" s="11"/>
      <c r="D15" s="11"/>
      <c r="E15" s="11"/>
      <c r="F15" s="11"/>
      <c r="G15" s="43"/>
      <c r="H15" s="4"/>
      <c r="I15" s="49"/>
      <c r="J15" s="49"/>
      <c r="K15" s="49"/>
    </row>
    <row r="16" spans="1:11" s="3" customFormat="1" ht="18.75" customHeight="1">
      <c r="A16" s="12"/>
      <c r="B16" s="18" t="s">
        <v>26</v>
      </c>
      <c r="C16" s="11"/>
      <c r="D16" s="11"/>
      <c r="E16" s="11"/>
      <c r="F16" s="11"/>
      <c r="G16" s="44"/>
      <c r="H16" s="4"/>
      <c r="I16" s="49"/>
      <c r="J16" s="49"/>
      <c r="K16" s="49"/>
    </row>
    <row r="17" spans="1:11" s="3" customFormat="1" ht="18.75" customHeight="1">
      <c r="A17" s="12"/>
      <c r="B17" s="11" t="s">
        <v>36</v>
      </c>
      <c r="C17" s="11"/>
      <c r="D17" s="44"/>
      <c r="E17" s="44"/>
      <c r="F17" s="44"/>
      <c r="G17" s="44"/>
      <c r="H17" s="41"/>
      <c r="I17" s="49"/>
      <c r="J17" s="49"/>
      <c r="K17" s="49"/>
    </row>
    <row r="18" spans="1:11" s="3" customFormat="1" ht="18.75" customHeight="1">
      <c r="A18" s="13"/>
      <c r="B18" s="73"/>
      <c r="C18" s="19"/>
      <c r="D18" s="74"/>
      <c r="E18" s="74"/>
      <c r="F18" s="74"/>
      <c r="G18" s="75"/>
      <c r="H18" s="16"/>
      <c r="I18" s="49"/>
      <c r="J18" s="49"/>
      <c r="K18" s="49"/>
    </row>
    <row r="19" spans="1:11" s="3" customFormat="1" ht="21" customHeight="1">
      <c r="A19" s="14"/>
      <c r="B19" s="1"/>
      <c r="C19" s="5"/>
      <c r="D19" s="6"/>
      <c r="E19" s="6"/>
      <c r="F19" s="6"/>
      <c r="G19" s="7"/>
      <c r="H19" s="9"/>
      <c r="I19" s="49"/>
      <c r="J19" s="49"/>
      <c r="K19" s="49"/>
    </row>
    <row r="20" spans="1:11" s="3" customFormat="1" ht="21" customHeight="1">
      <c r="A20" s="14"/>
      <c r="B20" s="5"/>
      <c r="C20" s="5"/>
      <c r="D20" s="6"/>
      <c r="E20" s="6"/>
      <c r="F20" s="6"/>
      <c r="G20" s="7"/>
      <c r="H20" s="9"/>
      <c r="I20" s="49"/>
      <c r="J20" s="49"/>
      <c r="K20" s="49"/>
    </row>
    <row r="21" spans="1:11" s="3" customFormat="1" ht="21" customHeight="1">
      <c r="A21" s="14"/>
      <c r="B21" s="5"/>
      <c r="C21" s="5"/>
      <c r="D21" s="6"/>
      <c r="E21" s="6"/>
      <c r="F21" s="6"/>
      <c r="G21" s="7"/>
      <c r="H21" s="9"/>
      <c r="I21" s="49"/>
      <c r="J21" s="49"/>
      <c r="K21" s="49"/>
    </row>
  </sheetData>
  <mergeCells count="6">
    <mergeCell ref="D7:G7"/>
    <mergeCell ref="A1:H1"/>
    <mergeCell ref="A2:H2"/>
    <mergeCell ref="A3:H3"/>
    <mergeCell ref="A4:H4"/>
    <mergeCell ref="A5:K5"/>
  </mergeCells>
  <pageMargins left="0.19685039370078741" right="0.19685039370078741" top="0.98425196850393704" bottom="0.98425196850393704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tabSelected="1" topLeftCell="A7" zoomScale="85" zoomScaleNormal="85" workbookViewId="0">
      <selection activeCell="F9" sqref="F9"/>
    </sheetView>
  </sheetViews>
  <sheetFormatPr defaultRowHeight="20.25"/>
  <cols>
    <col min="1" max="1" width="7.375" style="78" customWidth="1"/>
    <col min="2" max="2" width="27.875" style="78" customWidth="1"/>
    <col min="3" max="3" width="15.25" style="78" customWidth="1"/>
    <col min="4" max="4" width="21.625" style="78" customWidth="1"/>
    <col min="5" max="8" width="12.375" style="78" customWidth="1"/>
    <col min="9" max="9" width="11.5" style="78" customWidth="1"/>
    <col min="10" max="16384" width="9" style="78"/>
  </cols>
  <sheetData>
    <row r="1" spans="1:9" s="70" customFormat="1" ht="25.5" customHeight="1">
      <c r="A1" s="91" t="s">
        <v>45</v>
      </c>
      <c r="B1" s="91"/>
      <c r="C1" s="91"/>
      <c r="D1" s="91"/>
      <c r="E1" s="91"/>
      <c r="F1" s="91"/>
      <c r="G1" s="91"/>
      <c r="H1" s="91"/>
      <c r="I1" s="91"/>
    </row>
    <row r="2" spans="1:9" s="70" customFormat="1" ht="25.5" customHeight="1">
      <c r="A2" s="91" t="s">
        <v>46</v>
      </c>
      <c r="B2" s="91"/>
      <c r="C2" s="91"/>
      <c r="D2" s="91"/>
      <c r="E2" s="91"/>
      <c r="F2" s="91"/>
      <c r="G2" s="91"/>
      <c r="H2" s="91"/>
      <c r="I2" s="91"/>
    </row>
    <row r="3" spans="1:9" s="70" customFormat="1" ht="25.5" customHeight="1">
      <c r="A3" s="91" t="s">
        <v>1</v>
      </c>
      <c r="B3" s="91"/>
      <c r="C3" s="91"/>
      <c r="D3" s="91"/>
      <c r="E3" s="91"/>
      <c r="F3" s="91"/>
      <c r="G3" s="91"/>
      <c r="H3" s="91"/>
      <c r="I3" s="91"/>
    </row>
    <row r="4" spans="1:9" s="70" customFormat="1"/>
    <row r="5" spans="1:9" s="70" customFormat="1" ht="30.75" customHeight="1">
      <c r="A5" s="96" t="s">
        <v>47</v>
      </c>
      <c r="B5" s="96"/>
      <c r="C5" s="96"/>
      <c r="D5" s="96"/>
      <c r="E5" s="96"/>
      <c r="F5" s="96"/>
      <c r="G5" s="96"/>
      <c r="H5" s="96"/>
      <c r="I5" s="96"/>
    </row>
    <row r="6" spans="1:9" s="70" customFormat="1" ht="30" customHeight="1">
      <c r="A6" s="93" t="s">
        <v>2</v>
      </c>
      <c r="B6" s="93" t="s">
        <v>48</v>
      </c>
      <c r="C6" s="93" t="s">
        <v>49</v>
      </c>
      <c r="D6" s="93" t="s">
        <v>50</v>
      </c>
      <c r="E6" s="97" t="s">
        <v>51</v>
      </c>
      <c r="F6" s="98"/>
      <c r="G6" s="98"/>
      <c r="H6" s="99"/>
      <c r="I6" s="100" t="s">
        <v>54</v>
      </c>
    </row>
    <row r="7" spans="1:9" s="70" customFormat="1" ht="18.75" customHeight="1">
      <c r="A7" s="94"/>
      <c r="B7" s="94"/>
      <c r="C7" s="94"/>
      <c r="D7" s="94"/>
      <c r="E7" s="78">
        <v>2561</v>
      </c>
      <c r="F7" s="79">
        <v>2562</v>
      </c>
      <c r="G7" s="78">
        <v>2563</v>
      </c>
      <c r="H7" s="79">
        <v>2564</v>
      </c>
      <c r="I7" s="101"/>
    </row>
    <row r="8" spans="1:9" s="70" customFormat="1">
      <c r="A8" s="95"/>
      <c r="B8" s="95"/>
      <c r="C8" s="95"/>
      <c r="D8" s="95"/>
      <c r="E8" s="69" t="s">
        <v>52</v>
      </c>
      <c r="F8" s="77" t="s">
        <v>52</v>
      </c>
      <c r="G8" s="69" t="s">
        <v>52</v>
      </c>
      <c r="H8" s="77" t="s">
        <v>52</v>
      </c>
      <c r="I8" s="102"/>
    </row>
    <row r="9" spans="1:9" s="80" customFormat="1" ht="297" customHeight="1">
      <c r="A9" s="81">
        <v>1</v>
      </c>
      <c r="B9" s="82" t="s">
        <v>56</v>
      </c>
      <c r="C9" s="81" t="s">
        <v>53</v>
      </c>
      <c r="D9" s="83" t="s">
        <v>57</v>
      </c>
      <c r="E9" s="84" t="s">
        <v>41</v>
      </c>
      <c r="F9" s="81">
        <v>21000</v>
      </c>
      <c r="G9" s="84" t="s">
        <v>41</v>
      </c>
      <c r="H9" s="84" t="s">
        <v>41</v>
      </c>
      <c r="I9" s="81" t="s">
        <v>41</v>
      </c>
    </row>
    <row r="10" spans="1:9" s="70" customFormat="1" ht="26.25" customHeight="1">
      <c r="A10" s="76" t="s">
        <v>18</v>
      </c>
      <c r="B10" s="76" t="s">
        <v>55</v>
      </c>
      <c r="C10" s="76"/>
      <c r="D10" s="76"/>
      <c r="E10" s="76" t="s">
        <v>41</v>
      </c>
      <c r="F10" s="76">
        <f>SUM(F9)</f>
        <v>21000</v>
      </c>
      <c r="G10" s="76" t="s">
        <v>41</v>
      </c>
      <c r="H10" s="76" t="s">
        <v>41</v>
      </c>
      <c r="I10" s="76" t="s">
        <v>41</v>
      </c>
    </row>
  </sheetData>
  <mergeCells count="10">
    <mergeCell ref="A6:A8"/>
    <mergeCell ref="B6:B8"/>
    <mergeCell ref="C6:C8"/>
    <mergeCell ref="D6:D8"/>
    <mergeCell ref="A1:I1"/>
    <mergeCell ref="A2:I2"/>
    <mergeCell ref="A3:I3"/>
    <mergeCell ref="A5:I5"/>
    <mergeCell ref="E6:H6"/>
    <mergeCell ref="I6:I8"/>
  </mergeCells>
  <pageMargins left="0.19" right="0.15" top="0.56999999999999995" bottom="0.27" header="0.31496062992125984" footer="0.15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ผ 07</vt:lpstr>
      <vt:lpstr>ย.1 เปลี่ยนแปลงปี 62 </vt:lpstr>
      <vt:lpstr>ผ08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2019-05-15T08:47:26Z</cp:lastPrinted>
  <dcterms:created xsi:type="dcterms:W3CDTF">2018-02-06T04:11:01Z</dcterms:created>
  <dcterms:modified xsi:type="dcterms:W3CDTF">2019-05-15T09:20:07Z</dcterms:modified>
</cp:coreProperties>
</file>