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 ก.พ" sheetId="6" r:id="rId1"/>
  </sheets>
  <definedNames>
    <definedName name="_xlnm.Print_Titles" localSheetId="0">'สขร  ก.พ'!$1:$4</definedName>
  </definedNames>
  <calcPr calcId="145621"/>
</workbook>
</file>

<file path=xl/calcChain.xml><?xml version="1.0" encoding="utf-8"?>
<calcChain xmlns="http://schemas.openxmlformats.org/spreadsheetml/2006/main">
  <c r="AA90" i="6" l="1"/>
  <c r="AF89" i="6"/>
  <c r="AA88" i="6"/>
  <c r="AF87" i="6"/>
  <c r="AA86" i="6"/>
  <c r="AF85" i="6"/>
  <c r="AA84" i="6"/>
  <c r="AF83" i="6"/>
  <c r="AA82" i="6"/>
  <c r="AF81" i="6"/>
  <c r="AA79" i="6"/>
  <c r="AF78" i="6"/>
  <c r="AA77" i="6"/>
  <c r="AF76" i="6"/>
  <c r="AA75" i="6"/>
  <c r="AF74" i="6"/>
  <c r="AA73" i="6"/>
  <c r="AF72" i="6"/>
  <c r="AA71" i="6"/>
  <c r="AF70" i="6"/>
  <c r="AA69" i="6"/>
  <c r="AF68" i="6"/>
  <c r="AA67" i="6"/>
  <c r="AF66" i="6"/>
  <c r="AA65" i="6"/>
  <c r="AF64" i="6"/>
  <c r="AA63" i="6"/>
  <c r="AF62" i="6"/>
  <c r="AA60" i="6"/>
  <c r="AF59" i="6"/>
  <c r="AA58" i="6"/>
  <c r="AF57" i="6"/>
  <c r="AA56" i="6"/>
  <c r="AF55" i="6"/>
  <c r="AA54" i="6"/>
  <c r="AF53" i="6"/>
  <c r="AA52" i="6"/>
  <c r="AF51" i="6"/>
  <c r="AA50" i="6"/>
  <c r="AF49" i="6"/>
  <c r="AA48" i="6"/>
  <c r="AF47" i="6"/>
  <c r="AA46" i="6"/>
  <c r="AF45" i="6"/>
  <c r="AA39" i="6"/>
  <c r="AN38" i="6" s="1"/>
  <c r="AF38" i="6"/>
  <c r="AA37" i="6"/>
  <c r="AN36" i="6" s="1"/>
  <c r="AF36" i="6"/>
  <c r="AA35" i="6"/>
  <c r="AN34" i="6" s="1"/>
  <c r="AF34" i="6"/>
  <c r="AA44" i="6"/>
  <c r="AF43" i="6"/>
  <c r="AA41" i="6"/>
  <c r="AF40" i="6"/>
  <c r="AA33" i="6"/>
  <c r="AF32" i="6"/>
  <c r="AA31" i="6"/>
  <c r="AF30" i="6"/>
  <c r="AA29" i="6"/>
  <c r="AF28" i="6"/>
  <c r="AA27" i="6"/>
  <c r="AF26" i="6"/>
  <c r="AA25" i="6"/>
  <c r="AF24" i="6"/>
  <c r="AA22" i="6"/>
  <c r="AF21" i="6"/>
  <c r="AA20" i="6"/>
  <c r="AF19" i="6"/>
  <c r="AA18" i="6"/>
  <c r="AF17" i="6"/>
  <c r="AA16" i="6"/>
  <c r="AF15" i="6"/>
  <c r="AA14" i="6"/>
  <c r="AF13" i="6"/>
  <c r="AA12" i="6"/>
  <c r="AF11" i="6"/>
  <c r="AA10" i="6"/>
  <c r="AF9" i="6"/>
  <c r="AA8" i="6"/>
  <c r="AF7" i="6"/>
  <c r="AF5" i="6"/>
</calcChain>
</file>

<file path=xl/sharedStrings.xml><?xml version="1.0" encoding="utf-8"?>
<sst xmlns="http://schemas.openxmlformats.org/spreadsheetml/2006/main" count="265" uniqueCount="88">
  <si>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</si>
  <si>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</si>
  <si>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</si>
  <si>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</si>
  <si>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</si>
  <si>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</si>
  <si>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</si>
  <si>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</si>
  <si>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</si>
  <si>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</si>
  <si>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</si>
  <si>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</si>
  <si>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</si>
  <si>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</si>
  <si>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</si>
  <si>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</si>
  <si>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</si>
  <si>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</si>
  <si>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อู่โชคเจริญการช่าง</t>
  </si>
  <si>
    <t>หจก. KVC</t>
  </si>
  <si>
    <t>หจก.KVC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</si>
  <si>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</si>
  <si>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</si>
  <si>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</si>
  <si>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</si>
  <si>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จัดซื้อวัสดุสำนักงาน</t>
  </si>
  <si>
    <t>นางสาววิไลวัลย์  มูลใจทราย</t>
  </si>
  <si>
    <t>นายสามารถ  ประมวล</t>
  </si>
  <si>
    <t>จัดซื้อวัสดุคอมพิวเตอร์</t>
  </si>
  <si>
    <t>(กองช่าง)</t>
  </si>
  <si>
    <t>บ.วิทวัส</t>
  </si>
  <si>
    <t>(กองคลัง)</t>
  </si>
  <si>
    <t>(กองการศึกษา)</t>
  </si>
  <si>
    <t>จัดซื้อน้ำมันเชื้อเพลิง  สำนักงานปลัด</t>
  </si>
  <si>
    <t>จัดซื้อวัสดุสำนักงานกองคลัง</t>
  </si>
  <si>
    <t>ร้านชัยสิทธิ์</t>
  </si>
  <si>
    <t>นางตระการจิต  เชื้อเมืองพาน</t>
  </si>
  <si>
    <t>ร้านทรัพย์สิน</t>
  </si>
  <si>
    <t>ร้านเซ็นเตอร์ปริ้น</t>
  </si>
  <si>
    <t>จัดซื้อน้ำมันเชื้อเพลิง  กองการศึกษา</t>
  </si>
  <si>
    <t>สรุปผลการดำเนินการจัดซื้อจัดจ้างในรอบเดือน  กุมภาพันธ์ พ.ศ. 2559</t>
  </si>
  <si>
    <t>หจก.KVC.</t>
  </si>
  <si>
    <t xml:space="preserve">บ.วิทวัส   </t>
  </si>
  <si>
    <t>หจก. เด่นหาปิโตรเลียม</t>
  </si>
  <si>
    <t xml:space="preserve">จัดซื้อผ้าเครป </t>
  </si>
  <si>
    <t>จัดซื้อยางมะตอย</t>
  </si>
  <si>
    <t>จัดซื้อวัสดุอื่นๆ</t>
  </si>
  <si>
    <t>ร้านสวนดอกการเกษตร</t>
  </si>
  <si>
    <t>จัดซื้อวัสดุก่อสร้าง</t>
  </si>
  <si>
    <t>จัดซื้อวัสดุก่อสร้าง  แสลน</t>
  </si>
  <si>
    <t>ร้านทรัพย์ไพศาลพัสดุ</t>
  </si>
  <si>
    <t>จัดซื้อธงตราสัญญาลักษณ์</t>
  </si>
  <si>
    <t>จัดซื้อวัสดุอุปกรณืไม้ไผ่โครงการขยะ</t>
  </si>
  <si>
    <t>นายตรง  อุปนันไชย</t>
  </si>
  <si>
    <t>จัดซื้อของสมนาคุณศึกษาดูงาน</t>
  </si>
  <si>
    <t>จัดซื้อวัสดุสำนักงาน  4  รายการ</t>
  </si>
  <si>
    <t>จัดซื้อจักรเย็บผ้าอุตสาหกรรม</t>
  </si>
  <si>
    <t>จัดซื้อหนังสือพิมพ์  เดือน มี.ค</t>
  </si>
  <si>
    <t>หจก.มิวนิค</t>
  </si>
  <si>
    <t>จัดซื้อน้ำมันเชื้อเพลิง สำนักงานปลัด</t>
  </si>
  <si>
    <t>จัดซื้อน้ำมันเชื้อเพลิง กองการศึกษา</t>
  </si>
  <si>
    <t xml:space="preserve"> </t>
  </si>
  <si>
    <t>จ้างเหมาถ่ายเอกสาร  A-1  ม.7</t>
  </si>
  <si>
    <t>จ้างเหมาซ่อมแซมรถตู้  นข7544</t>
  </si>
  <si>
    <t>นายดวงคำ  ใจมิภัคดิ์</t>
  </si>
  <si>
    <t xml:space="preserve">จ้างเหมาซ่อมแซมคอมพิวเตอร์ </t>
  </si>
  <si>
    <t>จ้างเหมาทำป้ายรับเสด็จพระเทพฯ</t>
  </si>
  <si>
    <t>ร้าน ที.พี กราฟฟิกส์</t>
  </si>
  <si>
    <t>จ้างเหมาตกแต่งปรับปรุงภูมิทัศน์  3 จุด</t>
  </si>
  <si>
    <t>จ้างเหมาจัดทำอาหารว่างและเครื่องดื่ม</t>
  </si>
  <si>
    <t>นางจันทร์ฟอง  พรหมโวหาร</t>
  </si>
  <si>
    <t>จ้างเหมาทำป้ายพระบรมฉายาลักษณ์  2  รูป</t>
  </si>
  <si>
    <t>จ้างเหมาทำป้ายพระบรมฉายาลักษณ์  1  รูป</t>
  </si>
  <si>
    <t>จ้างเหมาทำป้ายบริการจัดเก็บภาษี</t>
  </si>
  <si>
    <t>จ้างเหมาจัดทำป้ายประชุมประชาคม</t>
  </si>
  <si>
    <t>จ้างเหมาทำอาหารพร้อมเครื่องดื่ม  ม.11</t>
  </si>
  <si>
    <t>นางกรองกาญจน์  อนุรักษ์</t>
  </si>
  <si>
    <t>จ้างเหมารถโดยสารไม่ประจำทางศึกษาดูงาน</t>
  </si>
  <si>
    <t>จันทิมาทัวร์</t>
  </si>
  <si>
    <t>จ้างเหมาทำอาหารโครงการศึกษาดูงาน</t>
  </si>
  <si>
    <t>จ้างเหมาจัดทำป้ายโครงการศึกษาดูงาน</t>
  </si>
  <si>
    <t>จ้างเหมาซ่อมแซมรถน้ำ  บร5929</t>
  </si>
  <si>
    <t>จ้างเหมาทำอาหารโครงการทำแนวกั้นไฟ</t>
  </si>
  <si>
    <t>นางจันทร์เพ็ญ  กันธนภี</t>
  </si>
  <si>
    <t>จ้างเหมาบุคลากรในตำแหน่งเจ้าหน้าที่บันทึกข้อมูล</t>
  </si>
  <si>
    <t>นางสาวกริชศิทร  เยเบียงกู่</t>
  </si>
  <si>
    <t>จ้างเหมาซ่อมแซมรถจักรยานยนต์  ขรน895</t>
  </si>
  <si>
    <t>นายพงศ์อนันต์  สุวรรณจิตน์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</si>
</sst>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4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17" fontId="2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6"/>
  <sheetViews>
    <sheetView tabSelected="1" topLeftCell="A85" workbookViewId="0">
      <selection activeCell="N85" sqref="N85:S85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2" style="1" customWidth="1"/>
    <col min="14" max="18" width="2.75" style="1" customWidth="1"/>
    <col min="19" max="19" width="0.125" style="1" customWidth="1"/>
    <col min="20" max="22" width="2.75" style="1" customWidth="1"/>
    <col min="23" max="23" width="1" style="1" customWidth="1"/>
    <col min="24" max="26" width="2.875" style="1"/>
    <col min="27" max="30" width="3.25" style="1" customWidth="1"/>
    <col min="31" max="31" width="4.75" style="1" customWidth="1"/>
    <col min="32" max="38" width="2.875" style="1"/>
    <col min="39" max="39" width="1" style="1" customWidth="1"/>
    <col min="40" max="44" width="2.875" style="1"/>
    <col min="45" max="45" width="1" style="1" hidden="1" customWidth="1"/>
    <col min="46" max="50" width="2.75" style="1" customWidth="1"/>
    <col min="51" max="16384" width="2.875" style="1"/>
  </cols>
  <sheetData>
    <row r="1" spans="1:50" s="2" customFormat="1" ht="26.25" x14ac:dyDescent="0.55000000000000004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50" s="2" customFormat="1" ht="26.2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 s="3" customFormat="1" x14ac:dyDescent="0.5">
      <c r="A3" s="26" t="s">
        <v>16</v>
      </c>
      <c r="B3" s="26"/>
      <c r="C3" s="26" t="s">
        <v>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7" t="s">
        <v>2</v>
      </c>
      <c r="O3" s="27"/>
      <c r="P3" s="27"/>
      <c r="Q3" s="27"/>
      <c r="R3" s="27"/>
      <c r="S3" s="27"/>
      <c r="T3" s="26" t="s">
        <v>3</v>
      </c>
      <c r="U3" s="26"/>
      <c r="V3" s="26"/>
      <c r="W3" s="26"/>
      <c r="X3" s="26" t="s">
        <v>4</v>
      </c>
      <c r="Y3" s="26"/>
      <c r="Z3" s="26"/>
      <c r="AA3" s="26"/>
      <c r="AB3" s="26"/>
      <c r="AC3" s="26"/>
      <c r="AD3" s="26"/>
      <c r="AE3" s="26"/>
      <c r="AF3" s="26" t="s">
        <v>5</v>
      </c>
      <c r="AG3" s="26"/>
      <c r="AH3" s="26"/>
      <c r="AI3" s="26"/>
      <c r="AJ3" s="26"/>
      <c r="AK3" s="26"/>
      <c r="AL3" s="26"/>
      <c r="AM3" s="26"/>
      <c r="AN3" s="29" t="s">
        <v>6</v>
      </c>
      <c r="AO3" s="29"/>
      <c r="AP3" s="29"/>
      <c r="AQ3" s="29"/>
      <c r="AR3" s="29"/>
      <c r="AS3" s="29"/>
      <c r="AT3" s="27" t="s">
        <v>7</v>
      </c>
      <c r="AU3" s="27"/>
      <c r="AV3" s="27"/>
      <c r="AW3" s="27"/>
      <c r="AX3" s="27"/>
    </row>
    <row r="4" spans="1:50" s="3" customFormat="1" x14ac:dyDescent="0.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8" t="s">
        <v>9</v>
      </c>
      <c r="O4" s="28"/>
      <c r="P4" s="28"/>
      <c r="Q4" s="28"/>
      <c r="R4" s="28"/>
      <c r="S4" s="28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9"/>
      <c r="AO4" s="29"/>
      <c r="AP4" s="29"/>
      <c r="AQ4" s="29"/>
      <c r="AR4" s="29"/>
      <c r="AS4" s="29"/>
      <c r="AT4" s="28" t="s">
        <v>8</v>
      </c>
      <c r="AU4" s="28"/>
      <c r="AV4" s="28"/>
      <c r="AW4" s="28"/>
      <c r="AX4" s="28"/>
    </row>
    <row r="5" spans="1:50" x14ac:dyDescent="0.5">
      <c r="A5" s="12">
        <v>1</v>
      </c>
      <c r="B5" s="12"/>
      <c r="C5" s="22" t="s">
        <v>28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13">
        <v>869</v>
      </c>
      <c r="O5" s="13"/>
      <c r="P5" s="13"/>
      <c r="Q5" s="13"/>
      <c r="R5" s="13"/>
      <c r="S5" s="13"/>
      <c r="T5" s="12" t="s">
        <v>10</v>
      </c>
      <c r="U5" s="12"/>
      <c r="V5" s="12"/>
      <c r="W5" s="12"/>
      <c r="X5" s="23" t="s">
        <v>41</v>
      </c>
      <c r="Y5" s="23"/>
      <c r="Z5" s="23"/>
      <c r="AA5" s="23"/>
      <c r="AB5" s="23"/>
      <c r="AC5" s="23"/>
      <c r="AD5" s="23"/>
      <c r="AE5" s="23"/>
      <c r="AF5" s="12" t="str">
        <f>+X5</f>
        <v>หจก.KVC.</v>
      </c>
      <c r="AG5" s="12"/>
      <c r="AH5" s="12"/>
      <c r="AI5" s="12"/>
      <c r="AJ5" s="12"/>
      <c r="AK5" s="12"/>
      <c r="AL5" s="12"/>
      <c r="AM5" s="12"/>
      <c r="AN5" s="12" t="s">
        <v>11</v>
      </c>
      <c r="AO5" s="12"/>
      <c r="AP5" s="12"/>
      <c r="AQ5" s="12"/>
      <c r="AR5" s="12"/>
      <c r="AS5" s="12"/>
      <c r="AT5" s="12" t="s">
        <v>11</v>
      </c>
      <c r="AU5" s="12"/>
      <c r="AV5" s="12"/>
      <c r="AW5" s="12"/>
      <c r="AX5" s="12"/>
    </row>
    <row r="6" spans="1:50" x14ac:dyDescent="0.5">
      <c r="A6" s="11"/>
      <c r="B6" s="11"/>
      <c r="C6" s="14" t="s">
        <v>24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5"/>
      <c r="P6" s="15"/>
      <c r="Q6" s="15"/>
      <c r="R6" s="15"/>
      <c r="S6" s="15"/>
      <c r="T6" s="11"/>
      <c r="U6" s="11"/>
      <c r="V6" s="11"/>
      <c r="W6" s="11"/>
      <c r="X6" s="4" t="s">
        <v>12</v>
      </c>
      <c r="Y6" s="4"/>
      <c r="Z6" s="4"/>
      <c r="AA6" s="16">
        <v>43910</v>
      </c>
      <c r="AB6" s="16"/>
      <c r="AC6" s="16"/>
      <c r="AD6" s="16"/>
      <c r="AE6" s="4" t="s">
        <v>13</v>
      </c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x14ac:dyDescent="0.5">
      <c r="A7" s="17">
        <v>2</v>
      </c>
      <c r="B7" s="17"/>
      <c r="C7" s="18" t="s">
        <v>25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v>250</v>
      </c>
      <c r="O7" s="19"/>
      <c r="P7" s="19"/>
      <c r="Q7" s="19"/>
      <c r="R7" s="19"/>
      <c r="S7" s="19"/>
      <c r="T7" s="12" t="s">
        <v>10</v>
      </c>
      <c r="U7" s="12"/>
      <c r="V7" s="12"/>
      <c r="W7" s="12"/>
      <c r="X7" s="20" t="s">
        <v>42</v>
      </c>
      <c r="Y7" s="20"/>
      <c r="Z7" s="20"/>
      <c r="AA7" s="20"/>
      <c r="AB7" s="20"/>
      <c r="AC7" s="20"/>
      <c r="AD7" s="20"/>
      <c r="AE7" s="20"/>
      <c r="AF7" s="17" t="str">
        <f>+X7</f>
        <v xml:space="preserve">บ.วิทวัส   </v>
      </c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x14ac:dyDescent="0.5">
      <c r="A8" s="11"/>
      <c r="B8" s="11"/>
      <c r="C8" s="14" t="s">
        <v>31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5"/>
      <c r="R8" s="15"/>
      <c r="S8" s="15"/>
      <c r="T8" s="11"/>
      <c r="U8" s="11"/>
      <c r="V8" s="11"/>
      <c r="W8" s="11"/>
      <c r="X8" s="4" t="s">
        <v>12</v>
      </c>
      <c r="Y8" s="4"/>
      <c r="Z8" s="4"/>
      <c r="AA8" s="16">
        <f>+N7</f>
        <v>250</v>
      </c>
      <c r="AB8" s="16"/>
      <c r="AC8" s="16"/>
      <c r="AD8" s="16"/>
      <c r="AE8" s="4" t="s">
        <v>13</v>
      </c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0" x14ac:dyDescent="0.5">
      <c r="A9" s="17">
        <v>3</v>
      </c>
      <c r="B9" s="17"/>
      <c r="C9" s="18" t="s">
        <v>28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9">
        <v>170</v>
      </c>
      <c r="O9" s="19"/>
      <c r="P9" s="19"/>
      <c r="Q9" s="19"/>
      <c r="R9" s="19"/>
      <c r="S9" s="19"/>
      <c r="T9" s="12" t="s">
        <v>10</v>
      </c>
      <c r="U9" s="12"/>
      <c r="V9" s="12"/>
      <c r="W9" s="12"/>
      <c r="X9" s="20" t="s">
        <v>42</v>
      </c>
      <c r="Y9" s="20"/>
      <c r="Z9" s="20"/>
      <c r="AA9" s="20"/>
      <c r="AB9" s="20"/>
      <c r="AC9" s="20"/>
      <c r="AD9" s="20"/>
      <c r="AE9" s="20"/>
      <c r="AF9" s="17" t="str">
        <f>+X9</f>
        <v xml:space="preserve">บ.วิทวัส   </v>
      </c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x14ac:dyDescent="0.5">
      <c r="A10" s="11"/>
      <c r="B10" s="11"/>
      <c r="C10" s="14" t="s">
        <v>31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5"/>
      <c r="P10" s="15"/>
      <c r="Q10" s="15"/>
      <c r="R10" s="15"/>
      <c r="S10" s="15"/>
      <c r="T10" s="11"/>
      <c r="U10" s="11"/>
      <c r="V10" s="11"/>
      <c r="W10" s="11"/>
      <c r="X10" s="4" t="s">
        <v>12</v>
      </c>
      <c r="Y10" s="4"/>
      <c r="Z10" s="4"/>
      <c r="AA10" s="16">
        <f>+N9</f>
        <v>170</v>
      </c>
      <c r="AB10" s="16"/>
      <c r="AC10" s="16"/>
      <c r="AD10" s="16"/>
      <c r="AE10" s="4" t="s">
        <v>13</v>
      </c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0" x14ac:dyDescent="0.5">
      <c r="A11" s="17">
        <v>4</v>
      </c>
      <c r="B11" s="17"/>
      <c r="C11" s="18" t="s">
        <v>33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>
        <v>12925.4</v>
      </c>
      <c r="O11" s="19"/>
      <c r="P11" s="19"/>
      <c r="Q11" s="19"/>
      <c r="R11" s="19"/>
      <c r="S11" s="19"/>
      <c r="T11" s="12" t="s">
        <v>10</v>
      </c>
      <c r="U11" s="12"/>
      <c r="V11" s="12"/>
      <c r="W11" s="12"/>
      <c r="X11" s="20" t="s">
        <v>43</v>
      </c>
      <c r="Y11" s="20"/>
      <c r="Z11" s="20"/>
      <c r="AA11" s="20"/>
      <c r="AB11" s="20"/>
      <c r="AC11" s="20"/>
      <c r="AD11" s="20"/>
      <c r="AE11" s="20"/>
      <c r="AF11" s="17" t="str">
        <f>+X11</f>
        <v>หจก. เด่นหาปิโตรเลียม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x14ac:dyDescent="0.5">
      <c r="A12" s="11"/>
      <c r="B12" s="11"/>
      <c r="C12" s="14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5"/>
      <c r="P12" s="15"/>
      <c r="Q12" s="15"/>
      <c r="R12" s="15"/>
      <c r="S12" s="15"/>
      <c r="T12" s="11"/>
      <c r="U12" s="11"/>
      <c r="V12" s="11"/>
      <c r="W12" s="11"/>
      <c r="X12" s="4" t="s">
        <v>12</v>
      </c>
      <c r="Y12" s="4"/>
      <c r="Z12" s="4"/>
      <c r="AA12" s="16">
        <f>+N11</f>
        <v>12925.4</v>
      </c>
      <c r="AB12" s="16"/>
      <c r="AC12" s="16"/>
      <c r="AD12" s="16"/>
      <c r="AE12" s="4" t="s">
        <v>13</v>
      </c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 x14ac:dyDescent="0.5">
      <c r="A13" s="17">
        <v>5</v>
      </c>
      <c r="B13" s="17"/>
      <c r="C13" s="18" t="s">
        <v>39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>
        <v>5069.6000000000004</v>
      </c>
      <c r="O13" s="19"/>
      <c r="P13" s="19"/>
      <c r="Q13" s="19"/>
      <c r="R13" s="19"/>
      <c r="S13" s="19"/>
      <c r="T13" s="12" t="s">
        <v>10</v>
      </c>
      <c r="U13" s="12"/>
      <c r="V13" s="12"/>
      <c r="W13" s="12"/>
      <c r="X13" s="20" t="s">
        <v>43</v>
      </c>
      <c r="Y13" s="20"/>
      <c r="Z13" s="20"/>
      <c r="AA13" s="20"/>
      <c r="AB13" s="20"/>
      <c r="AC13" s="20"/>
      <c r="AD13" s="20"/>
      <c r="AE13" s="20"/>
      <c r="AF13" s="17" t="str">
        <f>+X13</f>
        <v>หจก. เด่นหาปิโตรเลียม</v>
      </c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x14ac:dyDescent="0.5">
      <c r="A14" s="11"/>
      <c r="B14" s="11"/>
      <c r="C14" s="14" t="s">
        <v>32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15"/>
      <c r="P14" s="15"/>
      <c r="Q14" s="15"/>
      <c r="R14" s="15"/>
      <c r="S14" s="15"/>
      <c r="T14" s="11"/>
      <c r="U14" s="11"/>
      <c r="V14" s="11"/>
      <c r="W14" s="11"/>
      <c r="X14" s="4" t="s">
        <v>12</v>
      </c>
      <c r="Y14" s="4"/>
      <c r="Z14" s="4"/>
      <c r="AA14" s="16">
        <f>+N13</f>
        <v>5069.6000000000004</v>
      </c>
      <c r="AB14" s="16"/>
      <c r="AC14" s="16"/>
      <c r="AD14" s="16"/>
      <c r="AE14" s="4" t="s">
        <v>13</v>
      </c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x14ac:dyDescent="0.5">
      <c r="A15" s="17">
        <v>6</v>
      </c>
      <c r="B15" s="17"/>
      <c r="C15" s="18" t="s">
        <v>44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>
        <v>7200</v>
      </c>
      <c r="O15" s="19"/>
      <c r="P15" s="19"/>
      <c r="Q15" s="19"/>
      <c r="R15" s="19"/>
      <c r="S15" s="19"/>
      <c r="T15" s="12" t="s">
        <v>10</v>
      </c>
      <c r="U15" s="12"/>
      <c r="V15" s="12"/>
      <c r="W15" s="12"/>
      <c r="X15" s="20" t="s">
        <v>36</v>
      </c>
      <c r="Y15" s="20"/>
      <c r="Z15" s="20"/>
      <c r="AA15" s="20"/>
      <c r="AB15" s="20"/>
      <c r="AC15" s="20"/>
      <c r="AD15" s="20"/>
      <c r="AE15" s="20"/>
      <c r="AF15" s="17" t="str">
        <f>+X15</f>
        <v>นางตระการจิต  เชื้อเมืองพาน</v>
      </c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x14ac:dyDescent="0.5">
      <c r="A16" s="11"/>
      <c r="B16" s="11"/>
      <c r="C16" s="14" t="s">
        <v>24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5"/>
      <c r="P16" s="15"/>
      <c r="Q16" s="15"/>
      <c r="R16" s="15"/>
      <c r="S16" s="15"/>
      <c r="T16" s="11"/>
      <c r="U16" s="11"/>
      <c r="V16" s="11"/>
      <c r="W16" s="11"/>
      <c r="X16" s="4" t="s">
        <v>12</v>
      </c>
      <c r="Y16" s="4"/>
      <c r="Z16" s="4"/>
      <c r="AA16" s="16">
        <f>+N15</f>
        <v>7200</v>
      </c>
      <c r="AB16" s="16"/>
      <c r="AC16" s="16"/>
      <c r="AD16" s="16"/>
      <c r="AE16" s="4" t="s">
        <v>13</v>
      </c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 x14ac:dyDescent="0.5">
      <c r="A17" s="17">
        <v>7</v>
      </c>
      <c r="B17" s="17"/>
      <c r="C17" s="18" t="s">
        <v>45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>
        <v>18200</v>
      </c>
      <c r="O17" s="19"/>
      <c r="P17" s="19"/>
      <c r="Q17" s="19"/>
      <c r="R17" s="19"/>
      <c r="S17" s="19"/>
      <c r="T17" s="12" t="s">
        <v>10</v>
      </c>
      <c r="U17" s="12"/>
      <c r="V17" s="12"/>
      <c r="W17" s="12"/>
      <c r="X17" s="20" t="s">
        <v>37</v>
      </c>
      <c r="Y17" s="20"/>
      <c r="Z17" s="20"/>
      <c r="AA17" s="20"/>
      <c r="AB17" s="20"/>
      <c r="AC17" s="20"/>
      <c r="AD17" s="20"/>
      <c r="AE17" s="20"/>
      <c r="AF17" s="17" t="str">
        <f>+X17</f>
        <v>ร้านทรัพย์สิน</v>
      </c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x14ac:dyDescent="0.5">
      <c r="A18" s="11"/>
      <c r="B18" s="11"/>
      <c r="C18" s="14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15"/>
      <c r="P18" s="15"/>
      <c r="Q18" s="15"/>
      <c r="R18" s="15"/>
      <c r="S18" s="15"/>
      <c r="T18" s="11"/>
      <c r="U18" s="11"/>
      <c r="V18" s="11"/>
      <c r="W18" s="11"/>
      <c r="X18" s="4" t="s">
        <v>12</v>
      </c>
      <c r="Y18" s="4"/>
      <c r="Z18" s="4"/>
      <c r="AA18" s="16">
        <f>+N17</f>
        <v>18200</v>
      </c>
      <c r="AB18" s="16"/>
      <c r="AC18" s="16"/>
      <c r="AD18" s="16"/>
      <c r="AE18" s="4" t="s">
        <v>13</v>
      </c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 x14ac:dyDescent="0.5">
      <c r="A19" s="12">
        <v>8</v>
      </c>
      <c r="B19" s="12"/>
      <c r="C19" s="18" t="s">
        <v>46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3">
        <v>8005</v>
      </c>
      <c r="O19" s="13"/>
      <c r="P19" s="13"/>
      <c r="Q19" s="13"/>
      <c r="R19" s="13"/>
      <c r="S19" s="13"/>
      <c r="T19" s="12" t="s">
        <v>10</v>
      </c>
      <c r="U19" s="12"/>
      <c r="V19" s="12"/>
      <c r="W19" s="12"/>
      <c r="X19" s="23" t="s">
        <v>47</v>
      </c>
      <c r="Y19" s="23"/>
      <c r="Z19" s="23"/>
      <c r="AA19" s="23"/>
      <c r="AB19" s="23"/>
      <c r="AC19" s="23"/>
      <c r="AD19" s="23"/>
      <c r="AE19" s="23"/>
      <c r="AF19" s="12" t="str">
        <f>+X19</f>
        <v>ร้านสวนดอกการเกษตร</v>
      </c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x14ac:dyDescent="0.5">
      <c r="A20" s="11"/>
      <c r="B20" s="11"/>
      <c r="C20" s="14" t="s">
        <v>29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15"/>
      <c r="Q20" s="15"/>
      <c r="R20" s="15"/>
      <c r="S20" s="15"/>
      <c r="T20" s="11"/>
      <c r="U20" s="11"/>
      <c r="V20" s="11"/>
      <c r="W20" s="11"/>
      <c r="X20" s="4" t="s">
        <v>12</v>
      </c>
      <c r="Y20" s="4"/>
      <c r="Z20" s="4"/>
      <c r="AA20" s="16">
        <f>+N19</f>
        <v>8005</v>
      </c>
      <c r="AB20" s="16"/>
      <c r="AC20" s="16"/>
      <c r="AD20" s="16"/>
      <c r="AE20" s="4" t="s">
        <v>13</v>
      </c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 x14ac:dyDescent="0.5">
      <c r="A21" s="17">
        <v>9</v>
      </c>
      <c r="B21" s="17"/>
      <c r="C21" s="18" t="s">
        <v>48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>
        <v>2865</v>
      </c>
      <c r="O21" s="19"/>
      <c r="P21" s="19"/>
      <c r="Q21" s="19"/>
      <c r="R21" s="19"/>
      <c r="S21" s="19"/>
      <c r="T21" s="12" t="s">
        <v>10</v>
      </c>
      <c r="U21" s="12"/>
      <c r="V21" s="12"/>
      <c r="W21" s="12"/>
      <c r="X21" s="20" t="s">
        <v>37</v>
      </c>
      <c r="Y21" s="20"/>
      <c r="Z21" s="20"/>
      <c r="AA21" s="20"/>
      <c r="AB21" s="20"/>
      <c r="AC21" s="20"/>
      <c r="AD21" s="20"/>
      <c r="AE21" s="20"/>
      <c r="AF21" s="17" t="str">
        <f>+X21</f>
        <v>ร้านทรัพย์สิน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x14ac:dyDescent="0.5">
      <c r="A22" s="11"/>
      <c r="B22" s="11"/>
      <c r="C22" s="14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15"/>
      <c r="Q22" s="15"/>
      <c r="R22" s="15"/>
      <c r="S22" s="15"/>
      <c r="T22" s="11"/>
      <c r="U22" s="11"/>
      <c r="V22" s="11"/>
      <c r="W22" s="11"/>
      <c r="X22" s="4" t="s">
        <v>12</v>
      </c>
      <c r="Y22" s="4"/>
      <c r="Z22" s="4"/>
      <c r="AA22" s="16">
        <f>+N21</f>
        <v>2865</v>
      </c>
      <c r="AB22" s="16"/>
      <c r="AC22" s="16"/>
      <c r="AD22" s="16"/>
      <c r="AE22" s="4" t="s">
        <v>13</v>
      </c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 x14ac:dyDescent="0.5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7"/>
      <c r="Q23" s="7"/>
      <c r="R23" s="7"/>
      <c r="S23" s="7"/>
      <c r="T23" s="5"/>
      <c r="U23" s="5"/>
      <c r="V23" s="5"/>
      <c r="W23" s="5"/>
      <c r="X23" s="8"/>
      <c r="Y23" s="8"/>
      <c r="Z23" s="8"/>
      <c r="AA23" s="9"/>
      <c r="AB23" s="9"/>
      <c r="AC23" s="9"/>
      <c r="AD23" s="9"/>
      <c r="AE23" s="8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5">
      <c r="A24" s="12">
        <v>10</v>
      </c>
      <c r="B24" s="12"/>
      <c r="C24" s="22" t="s">
        <v>49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13">
        <v>5590</v>
      </c>
      <c r="O24" s="13"/>
      <c r="P24" s="13"/>
      <c r="Q24" s="13"/>
      <c r="R24" s="13"/>
      <c r="S24" s="13"/>
      <c r="T24" s="12" t="s">
        <v>10</v>
      </c>
      <c r="U24" s="12"/>
      <c r="V24" s="12"/>
      <c r="W24" s="12"/>
      <c r="X24" s="23" t="s">
        <v>50</v>
      </c>
      <c r="Y24" s="23"/>
      <c r="Z24" s="23"/>
      <c r="AA24" s="23"/>
      <c r="AB24" s="23"/>
      <c r="AC24" s="23"/>
      <c r="AD24" s="23"/>
      <c r="AE24" s="23"/>
      <c r="AF24" s="12" t="str">
        <f>+X24</f>
        <v>ร้านทรัพย์ไพศาลพัสดุ</v>
      </c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x14ac:dyDescent="0.5">
      <c r="A25" s="11"/>
      <c r="B25" s="11"/>
      <c r="C25" s="14" t="s">
        <v>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O25" s="15"/>
      <c r="P25" s="15"/>
      <c r="Q25" s="15"/>
      <c r="R25" s="15"/>
      <c r="S25" s="15"/>
      <c r="T25" s="11"/>
      <c r="U25" s="11"/>
      <c r="V25" s="11"/>
      <c r="W25" s="11"/>
      <c r="X25" s="4" t="s">
        <v>12</v>
      </c>
      <c r="Y25" s="4"/>
      <c r="Z25" s="4"/>
      <c r="AA25" s="16">
        <f>+N24</f>
        <v>5590</v>
      </c>
      <c r="AB25" s="16"/>
      <c r="AC25" s="16"/>
      <c r="AD25" s="16"/>
      <c r="AE25" s="4" t="s">
        <v>13</v>
      </c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 x14ac:dyDescent="0.5">
      <c r="A26" s="17">
        <v>11</v>
      </c>
      <c r="B26" s="17"/>
      <c r="C26" s="18" t="s">
        <v>51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>
        <v>82300</v>
      </c>
      <c r="O26" s="19"/>
      <c r="P26" s="19"/>
      <c r="Q26" s="19"/>
      <c r="R26" s="19"/>
      <c r="S26" s="19"/>
      <c r="T26" s="12" t="s">
        <v>10</v>
      </c>
      <c r="U26" s="12"/>
      <c r="V26" s="12"/>
      <c r="W26" s="12"/>
      <c r="X26" s="20" t="s">
        <v>37</v>
      </c>
      <c r="Y26" s="20"/>
      <c r="Z26" s="20"/>
      <c r="AA26" s="20"/>
      <c r="AB26" s="20"/>
      <c r="AC26" s="20"/>
      <c r="AD26" s="20"/>
      <c r="AE26" s="20"/>
      <c r="AF26" s="17" t="str">
        <f>+X26</f>
        <v>ร้านทรัพย์สิน</v>
      </c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pans="1:50" x14ac:dyDescent="0.5">
      <c r="A27" s="11"/>
      <c r="B27" s="11"/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  <c r="O27" s="15"/>
      <c r="P27" s="15"/>
      <c r="Q27" s="15"/>
      <c r="R27" s="15"/>
      <c r="S27" s="15"/>
      <c r="T27" s="11"/>
      <c r="U27" s="11"/>
      <c r="V27" s="11"/>
      <c r="W27" s="11"/>
      <c r="X27" s="4" t="s">
        <v>12</v>
      </c>
      <c r="Y27" s="4"/>
      <c r="Z27" s="4"/>
      <c r="AA27" s="16">
        <f>+N26</f>
        <v>82300</v>
      </c>
      <c r="AB27" s="16"/>
      <c r="AC27" s="16"/>
      <c r="AD27" s="16"/>
      <c r="AE27" s="4" t="s">
        <v>13</v>
      </c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 x14ac:dyDescent="0.5">
      <c r="A28" s="17">
        <v>12</v>
      </c>
      <c r="B28" s="17"/>
      <c r="C28" s="18" t="s">
        <v>52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>
        <v>11970</v>
      </c>
      <c r="O28" s="19"/>
      <c r="P28" s="19"/>
      <c r="Q28" s="19"/>
      <c r="R28" s="19"/>
      <c r="S28" s="19"/>
      <c r="T28" s="12" t="s">
        <v>10</v>
      </c>
      <c r="U28" s="12"/>
      <c r="V28" s="12"/>
      <c r="W28" s="12"/>
      <c r="X28" s="20" t="s">
        <v>53</v>
      </c>
      <c r="Y28" s="20"/>
      <c r="Z28" s="20"/>
      <c r="AA28" s="20"/>
      <c r="AB28" s="20"/>
      <c r="AC28" s="20"/>
      <c r="AD28" s="20"/>
      <c r="AE28" s="20"/>
      <c r="AF28" s="17" t="str">
        <f>+X28</f>
        <v>นายตรง  อุปนันไชย</v>
      </c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x14ac:dyDescent="0.5">
      <c r="A29" s="11"/>
      <c r="B29" s="11"/>
      <c r="C29" s="2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15"/>
      <c r="P29" s="15"/>
      <c r="Q29" s="15"/>
      <c r="R29" s="15"/>
      <c r="S29" s="15"/>
      <c r="T29" s="11"/>
      <c r="U29" s="11"/>
      <c r="V29" s="11"/>
      <c r="W29" s="11"/>
      <c r="X29" s="4" t="s">
        <v>12</v>
      </c>
      <c r="Y29" s="4"/>
      <c r="Z29" s="4"/>
      <c r="AA29" s="16">
        <f>+N28</f>
        <v>11970</v>
      </c>
      <c r="AB29" s="16"/>
      <c r="AC29" s="16"/>
      <c r="AD29" s="16"/>
      <c r="AE29" s="4" t="s">
        <v>13</v>
      </c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 x14ac:dyDescent="0.5">
      <c r="A30" s="17">
        <v>13</v>
      </c>
      <c r="B30" s="17"/>
      <c r="C30" s="18" t="s">
        <v>52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>
        <v>14000</v>
      </c>
      <c r="O30" s="19"/>
      <c r="P30" s="19"/>
      <c r="Q30" s="19"/>
      <c r="R30" s="19"/>
      <c r="S30" s="19"/>
      <c r="T30" s="12" t="s">
        <v>10</v>
      </c>
      <c r="U30" s="12"/>
      <c r="V30" s="12"/>
      <c r="W30" s="12"/>
      <c r="X30" s="20" t="s">
        <v>53</v>
      </c>
      <c r="Y30" s="20"/>
      <c r="Z30" s="20"/>
      <c r="AA30" s="20"/>
      <c r="AB30" s="20"/>
      <c r="AC30" s="20"/>
      <c r="AD30" s="20"/>
      <c r="AE30" s="20"/>
      <c r="AF30" s="17" t="str">
        <f>+X30</f>
        <v>นายตรง  อุปนันไชย</v>
      </c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pans="1:50" x14ac:dyDescent="0.5">
      <c r="A31" s="11"/>
      <c r="B31" s="11"/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15"/>
      <c r="P31" s="15"/>
      <c r="Q31" s="15"/>
      <c r="R31" s="15"/>
      <c r="S31" s="15"/>
      <c r="T31" s="11"/>
      <c r="U31" s="11"/>
      <c r="V31" s="11"/>
      <c r="W31" s="11"/>
      <c r="X31" s="4" t="s">
        <v>12</v>
      </c>
      <c r="Y31" s="4"/>
      <c r="Z31" s="4"/>
      <c r="AA31" s="16">
        <f>+N30</f>
        <v>14000</v>
      </c>
      <c r="AB31" s="16"/>
      <c r="AC31" s="16"/>
      <c r="AD31" s="16"/>
      <c r="AE31" s="4" t="s">
        <v>13</v>
      </c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1:50" x14ac:dyDescent="0.5">
      <c r="A32" s="17">
        <v>14</v>
      </c>
      <c r="B32" s="17"/>
      <c r="C32" s="18" t="s">
        <v>34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>
        <v>9450</v>
      </c>
      <c r="O32" s="19"/>
      <c r="P32" s="19"/>
      <c r="Q32" s="19"/>
      <c r="R32" s="19"/>
      <c r="S32" s="19"/>
      <c r="T32" s="12" t="s">
        <v>10</v>
      </c>
      <c r="U32" s="12"/>
      <c r="V32" s="12"/>
      <c r="W32" s="12"/>
      <c r="X32" s="20" t="s">
        <v>30</v>
      </c>
      <c r="Y32" s="20"/>
      <c r="Z32" s="20"/>
      <c r="AA32" s="20"/>
      <c r="AB32" s="20"/>
      <c r="AC32" s="20"/>
      <c r="AD32" s="20"/>
      <c r="AE32" s="20"/>
      <c r="AF32" s="17" t="str">
        <f>+X32</f>
        <v>บ.วิทวัส</v>
      </c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50" x14ac:dyDescent="0.5">
      <c r="A33" s="11"/>
      <c r="B33" s="11"/>
      <c r="C33" s="14" t="s">
        <v>31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  <c r="O33" s="15"/>
      <c r="P33" s="15"/>
      <c r="Q33" s="15"/>
      <c r="R33" s="15"/>
      <c r="S33" s="15"/>
      <c r="T33" s="11"/>
      <c r="U33" s="11"/>
      <c r="V33" s="11"/>
      <c r="W33" s="11"/>
      <c r="X33" s="4" t="s">
        <v>12</v>
      </c>
      <c r="Y33" s="4"/>
      <c r="Z33" s="4"/>
      <c r="AA33" s="16">
        <f>+N32</f>
        <v>9450</v>
      </c>
      <c r="AB33" s="16"/>
      <c r="AC33" s="16"/>
      <c r="AD33" s="16"/>
      <c r="AE33" s="4" t="s">
        <v>13</v>
      </c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1:50" x14ac:dyDescent="0.5">
      <c r="A34" s="17">
        <v>15</v>
      </c>
      <c r="B34" s="17"/>
      <c r="C34" s="18" t="s">
        <v>54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>
        <v>3000</v>
      </c>
      <c r="O34" s="19"/>
      <c r="P34" s="19"/>
      <c r="Q34" s="19"/>
      <c r="R34" s="19"/>
      <c r="S34" s="19"/>
      <c r="T34" s="17" t="s">
        <v>10</v>
      </c>
      <c r="U34" s="17"/>
      <c r="V34" s="17"/>
      <c r="W34" s="17"/>
      <c r="X34" s="20" t="s">
        <v>36</v>
      </c>
      <c r="Y34" s="20"/>
      <c r="Z34" s="20"/>
      <c r="AA34" s="20"/>
      <c r="AB34" s="20"/>
      <c r="AC34" s="20"/>
      <c r="AD34" s="20"/>
      <c r="AE34" s="20"/>
      <c r="AF34" s="17" t="str">
        <f>+X34</f>
        <v>นางตระการจิต  เชื้อเมืองพาน</v>
      </c>
      <c r="AG34" s="17"/>
      <c r="AH34" s="17"/>
      <c r="AI34" s="17"/>
      <c r="AJ34" s="17"/>
      <c r="AK34" s="17"/>
      <c r="AL34" s="17"/>
      <c r="AM34" s="17"/>
      <c r="AN34" s="21">
        <f>+N34-AA35</f>
        <v>0</v>
      </c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pans="1:50" x14ac:dyDescent="0.5">
      <c r="A35" s="11"/>
      <c r="B35" s="11"/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5"/>
      <c r="O35" s="15"/>
      <c r="P35" s="15"/>
      <c r="Q35" s="15"/>
      <c r="R35" s="15"/>
      <c r="S35" s="15"/>
      <c r="T35" s="11"/>
      <c r="U35" s="11"/>
      <c r="V35" s="11"/>
      <c r="W35" s="11"/>
      <c r="X35" s="4" t="s">
        <v>12</v>
      </c>
      <c r="Y35" s="4"/>
      <c r="Z35" s="4"/>
      <c r="AA35" s="16">
        <f>+N34</f>
        <v>3000</v>
      </c>
      <c r="AB35" s="16"/>
      <c r="AC35" s="16"/>
      <c r="AD35" s="16"/>
      <c r="AE35" s="4" t="s">
        <v>13</v>
      </c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1:50" x14ac:dyDescent="0.5">
      <c r="A36" s="17">
        <v>16</v>
      </c>
      <c r="B36" s="17"/>
      <c r="C36" s="18" t="s">
        <v>55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>
        <v>595</v>
      </c>
      <c r="O36" s="19"/>
      <c r="P36" s="19"/>
      <c r="Q36" s="19"/>
      <c r="R36" s="19"/>
      <c r="S36" s="19"/>
      <c r="T36" s="17" t="s">
        <v>10</v>
      </c>
      <c r="U36" s="17"/>
      <c r="V36" s="17"/>
      <c r="W36" s="17"/>
      <c r="X36" s="20" t="s">
        <v>30</v>
      </c>
      <c r="Y36" s="20"/>
      <c r="Z36" s="20"/>
      <c r="AA36" s="20"/>
      <c r="AB36" s="20"/>
      <c r="AC36" s="20"/>
      <c r="AD36" s="20"/>
      <c r="AE36" s="20"/>
      <c r="AF36" s="17" t="str">
        <f>+X36</f>
        <v>บ.วิทวัส</v>
      </c>
      <c r="AG36" s="17"/>
      <c r="AH36" s="17"/>
      <c r="AI36" s="17"/>
      <c r="AJ36" s="17"/>
      <c r="AK36" s="17"/>
      <c r="AL36" s="17"/>
      <c r="AM36" s="17"/>
      <c r="AN36" s="21">
        <f>+N36-AA37</f>
        <v>0</v>
      </c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pans="1:50" x14ac:dyDescent="0.5">
      <c r="A37" s="11"/>
      <c r="B37" s="11"/>
      <c r="C37" s="14" t="s">
        <v>32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/>
      <c r="O37" s="15"/>
      <c r="P37" s="15"/>
      <c r="Q37" s="15"/>
      <c r="R37" s="15"/>
      <c r="S37" s="15"/>
      <c r="T37" s="11"/>
      <c r="U37" s="11"/>
      <c r="V37" s="11"/>
      <c r="W37" s="11"/>
      <c r="X37" s="4" t="s">
        <v>12</v>
      </c>
      <c r="Y37" s="4"/>
      <c r="Z37" s="4"/>
      <c r="AA37" s="16">
        <f>+N36</f>
        <v>595</v>
      </c>
      <c r="AB37" s="16"/>
      <c r="AC37" s="16"/>
      <c r="AD37" s="16"/>
      <c r="AE37" s="4" t="s">
        <v>13</v>
      </c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1:50" x14ac:dyDescent="0.5">
      <c r="A38" s="17">
        <v>17</v>
      </c>
      <c r="B38" s="17"/>
      <c r="C38" s="18" t="s">
        <v>28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>
        <v>1617</v>
      </c>
      <c r="O38" s="19"/>
      <c r="P38" s="19"/>
      <c r="Q38" s="19"/>
      <c r="R38" s="19"/>
      <c r="S38" s="19"/>
      <c r="T38" s="17" t="s">
        <v>10</v>
      </c>
      <c r="U38" s="17"/>
      <c r="V38" s="17"/>
      <c r="W38" s="17"/>
      <c r="X38" s="20" t="s">
        <v>20</v>
      </c>
      <c r="Y38" s="20"/>
      <c r="Z38" s="20"/>
      <c r="AA38" s="20"/>
      <c r="AB38" s="20"/>
      <c r="AC38" s="20"/>
      <c r="AD38" s="20"/>
      <c r="AE38" s="20"/>
      <c r="AF38" s="17" t="str">
        <f>+X38</f>
        <v>หจก.KVC</v>
      </c>
      <c r="AG38" s="17"/>
      <c r="AH38" s="17"/>
      <c r="AI38" s="17"/>
      <c r="AJ38" s="17"/>
      <c r="AK38" s="17"/>
      <c r="AL38" s="17"/>
      <c r="AM38" s="17"/>
      <c r="AN38" s="21">
        <f>+N38-AA39</f>
        <v>0</v>
      </c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pans="1:50" x14ac:dyDescent="0.5">
      <c r="A39" s="11"/>
      <c r="B39" s="11"/>
      <c r="C39" s="14" t="s">
        <v>32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/>
      <c r="O39" s="15"/>
      <c r="P39" s="15"/>
      <c r="Q39" s="15"/>
      <c r="R39" s="15"/>
      <c r="S39" s="15"/>
      <c r="T39" s="11"/>
      <c r="U39" s="11"/>
      <c r="V39" s="11"/>
      <c r="W39" s="11"/>
      <c r="X39" s="4" t="s">
        <v>12</v>
      </c>
      <c r="Y39" s="4"/>
      <c r="Z39" s="4"/>
      <c r="AA39" s="16">
        <f>+N38</f>
        <v>1617</v>
      </c>
      <c r="AB39" s="16"/>
      <c r="AC39" s="16"/>
      <c r="AD39" s="16"/>
      <c r="AE39" s="4" t="s">
        <v>13</v>
      </c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1:50" x14ac:dyDescent="0.5">
      <c r="A40" s="17">
        <v>18</v>
      </c>
      <c r="B40" s="17"/>
      <c r="C40" s="18" t="s">
        <v>56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>
        <v>15000</v>
      </c>
      <c r="O40" s="19"/>
      <c r="P40" s="19"/>
      <c r="Q40" s="19"/>
      <c r="R40" s="19"/>
      <c r="S40" s="19"/>
      <c r="T40" s="17" t="s">
        <v>10</v>
      </c>
      <c r="U40" s="17"/>
      <c r="V40" s="17"/>
      <c r="W40" s="17"/>
      <c r="X40" s="20" t="s">
        <v>35</v>
      </c>
      <c r="Y40" s="20"/>
      <c r="Z40" s="20"/>
      <c r="AA40" s="20"/>
      <c r="AB40" s="20"/>
      <c r="AC40" s="20"/>
      <c r="AD40" s="20"/>
      <c r="AE40" s="20"/>
      <c r="AF40" s="17" t="str">
        <f>+X40</f>
        <v>ร้านชัยสิทธิ์</v>
      </c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</row>
    <row r="41" spans="1:50" x14ac:dyDescent="0.5">
      <c r="A41" s="11"/>
      <c r="B41" s="11"/>
      <c r="C41" s="14" t="s">
        <v>32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5"/>
      <c r="O41" s="15"/>
      <c r="P41" s="15"/>
      <c r="Q41" s="15"/>
      <c r="R41" s="15"/>
      <c r="S41" s="15"/>
      <c r="T41" s="11"/>
      <c r="U41" s="11"/>
      <c r="V41" s="11"/>
      <c r="W41" s="11"/>
      <c r="X41" s="4" t="s">
        <v>12</v>
      </c>
      <c r="Y41" s="4"/>
      <c r="Z41" s="4"/>
      <c r="AA41" s="16">
        <f>+N40</f>
        <v>15000</v>
      </c>
      <c r="AB41" s="16"/>
      <c r="AC41" s="16"/>
      <c r="AD41" s="16"/>
      <c r="AE41" s="4" t="s">
        <v>13</v>
      </c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1:50" x14ac:dyDescent="0.5">
      <c r="A42" s="10"/>
      <c r="B42" s="10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10"/>
      <c r="U42" s="10"/>
      <c r="V42" s="10"/>
      <c r="W42" s="10"/>
      <c r="X42" s="8"/>
      <c r="Y42" s="8"/>
      <c r="Z42" s="8"/>
      <c r="AA42" s="9"/>
      <c r="AB42" s="9"/>
      <c r="AC42" s="9"/>
      <c r="AD42" s="9"/>
      <c r="AE42" s="8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5">
      <c r="A43" s="12">
        <v>19</v>
      </c>
      <c r="B43" s="12"/>
      <c r="C43" s="22" t="s">
        <v>57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13">
        <v>820</v>
      </c>
      <c r="O43" s="13"/>
      <c r="P43" s="13"/>
      <c r="Q43" s="13"/>
      <c r="R43" s="13"/>
      <c r="S43" s="13"/>
      <c r="T43" s="12" t="s">
        <v>10</v>
      </c>
      <c r="U43" s="12"/>
      <c r="V43" s="12"/>
      <c r="W43" s="12"/>
      <c r="X43" s="23" t="s">
        <v>58</v>
      </c>
      <c r="Y43" s="23"/>
      <c r="Z43" s="23"/>
      <c r="AA43" s="23"/>
      <c r="AB43" s="23"/>
      <c r="AC43" s="23"/>
      <c r="AD43" s="23"/>
      <c r="AE43" s="23"/>
      <c r="AF43" s="12" t="str">
        <f>+X43</f>
        <v>หจก.มิวนิค</v>
      </c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1:50" x14ac:dyDescent="0.5">
      <c r="A44" s="11"/>
      <c r="B44" s="11"/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  <c r="O44" s="15"/>
      <c r="P44" s="15"/>
      <c r="Q44" s="15"/>
      <c r="R44" s="15"/>
      <c r="S44" s="15"/>
      <c r="T44" s="11"/>
      <c r="U44" s="11"/>
      <c r="V44" s="11"/>
      <c r="W44" s="11"/>
      <c r="X44" s="4" t="s">
        <v>12</v>
      </c>
      <c r="Y44" s="4"/>
      <c r="Z44" s="4"/>
      <c r="AA44" s="16">
        <f>+N43</f>
        <v>820</v>
      </c>
      <c r="AB44" s="16"/>
      <c r="AC44" s="16"/>
      <c r="AD44" s="16"/>
      <c r="AE44" s="4" t="s">
        <v>13</v>
      </c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1:50" x14ac:dyDescent="0.5">
      <c r="A45" s="17">
        <v>20</v>
      </c>
      <c r="B45" s="17"/>
      <c r="C45" s="18" t="s">
        <v>59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>
        <v>15069.75</v>
      </c>
      <c r="O45" s="19"/>
      <c r="P45" s="19"/>
      <c r="Q45" s="19"/>
      <c r="R45" s="19"/>
      <c r="S45" s="19"/>
      <c r="T45" s="17" t="s">
        <v>10</v>
      </c>
      <c r="U45" s="17"/>
      <c r="V45" s="17"/>
      <c r="W45" s="17"/>
      <c r="X45" s="20" t="s">
        <v>23</v>
      </c>
      <c r="Y45" s="20"/>
      <c r="Z45" s="20"/>
      <c r="AA45" s="20"/>
      <c r="AB45" s="20"/>
      <c r="AC45" s="20"/>
      <c r="AD45" s="20"/>
      <c r="AE45" s="20"/>
      <c r="AF45" s="17" t="str">
        <f>+X45</f>
        <v>หจก.เด่นห้าปิโตรเลียม</v>
      </c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</row>
    <row r="46" spans="1:50" x14ac:dyDescent="0.5">
      <c r="A46" s="11"/>
      <c r="B46" s="11"/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/>
      <c r="O46" s="15"/>
      <c r="P46" s="15"/>
      <c r="Q46" s="15"/>
      <c r="R46" s="15"/>
      <c r="S46" s="15"/>
      <c r="T46" s="11"/>
      <c r="U46" s="11"/>
      <c r="V46" s="11"/>
      <c r="W46" s="11"/>
      <c r="X46" s="4" t="s">
        <v>12</v>
      </c>
      <c r="Y46" s="4"/>
      <c r="Z46" s="4"/>
      <c r="AA46" s="16">
        <f>+N45</f>
        <v>15069.75</v>
      </c>
      <c r="AB46" s="16"/>
      <c r="AC46" s="16"/>
      <c r="AD46" s="16"/>
      <c r="AE46" s="4" t="s">
        <v>13</v>
      </c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1:50" x14ac:dyDescent="0.5">
      <c r="A47" s="17">
        <v>21</v>
      </c>
      <c r="B47" s="17"/>
      <c r="C47" s="18" t="s">
        <v>60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>
        <v>4599.25</v>
      </c>
      <c r="O47" s="19"/>
      <c r="P47" s="19"/>
      <c r="Q47" s="19"/>
      <c r="R47" s="19"/>
      <c r="S47" s="19"/>
      <c r="T47" s="17" t="s">
        <v>10</v>
      </c>
      <c r="U47" s="17"/>
      <c r="V47" s="17"/>
      <c r="W47" s="17"/>
      <c r="X47" s="20" t="s">
        <v>23</v>
      </c>
      <c r="Y47" s="20"/>
      <c r="Z47" s="20"/>
      <c r="AA47" s="20"/>
      <c r="AB47" s="20"/>
      <c r="AC47" s="20"/>
      <c r="AD47" s="20"/>
      <c r="AE47" s="20"/>
      <c r="AF47" s="17" t="str">
        <f>+X47</f>
        <v>หจก.เด่นห้าปิโตรเลียม</v>
      </c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</row>
    <row r="48" spans="1:50" x14ac:dyDescent="0.5">
      <c r="A48" s="11"/>
      <c r="B48" s="11"/>
      <c r="C48" s="14" t="s">
        <v>32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  <c r="O48" s="15"/>
      <c r="P48" s="15"/>
      <c r="Q48" s="15"/>
      <c r="R48" s="15"/>
      <c r="S48" s="15"/>
      <c r="T48" s="11"/>
      <c r="U48" s="11"/>
      <c r="V48" s="11"/>
      <c r="W48" s="11"/>
      <c r="X48" s="4" t="s">
        <v>12</v>
      </c>
      <c r="Y48" s="4"/>
      <c r="Z48" s="4"/>
      <c r="AA48" s="16">
        <f>+N47</f>
        <v>4599.25</v>
      </c>
      <c r="AB48" s="16"/>
      <c r="AC48" s="16"/>
      <c r="AD48" s="16"/>
      <c r="AE48" s="4" t="s">
        <v>13</v>
      </c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1:50" x14ac:dyDescent="0.5">
      <c r="A49" s="17">
        <v>22</v>
      </c>
      <c r="B49" s="17"/>
      <c r="C49" s="18" t="s">
        <v>62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>
        <v>2240</v>
      </c>
      <c r="O49" s="19"/>
      <c r="P49" s="19"/>
      <c r="Q49" s="19"/>
      <c r="R49" s="19"/>
      <c r="S49" s="19"/>
      <c r="T49" s="17" t="s">
        <v>17</v>
      </c>
      <c r="U49" s="17"/>
      <c r="V49" s="17"/>
      <c r="W49" s="17"/>
      <c r="X49" s="20" t="s">
        <v>38</v>
      </c>
      <c r="Y49" s="20"/>
      <c r="Z49" s="20"/>
      <c r="AA49" s="20"/>
      <c r="AB49" s="20"/>
      <c r="AC49" s="20"/>
      <c r="AD49" s="20"/>
      <c r="AE49" s="20"/>
      <c r="AF49" s="17" t="str">
        <f>+X49</f>
        <v>ร้านเซ็นเตอร์ปริ้น</v>
      </c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</row>
    <row r="50" spans="1:50" x14ac:dyDescent="0.5">
      <c r="A50" s="11"/>
      <c r="B50" s="11"/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5"/>
      <c r="O50" s="15"/>
      <c r="P50" s="15"/>
      <c r="Q50" s="15"/>
      <c r="R50" s="15"/>
      <c r="S50" s="15"/>
      <c r="T50" s="11"/>
      <c r="U50" s="11"/>
      <c r="V50" s="11"/>
      <c r="W50" s="11"/>
      <c r="X50" s="4" t="s">
        <v>12</v>
      </c>
      <c r="Y50" s="4"/>
      <c r="Z50" s="4"/>
      <c r="AA50" s="16">
        <f>+N49</f>
        <v>2240</v>
      </c>
      <c r="AB50" s="16"/>
      <c r="AC50" s="16"/>
      <c r="AD50" s="16"/>
      <c r="AE50" s="4" t="s">
        <v>13</v>
      </c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1:50" x14ac:dyDescent="0.5">
      <c r="A51" s="17">
        <v>23</v>
      </c>
      <c r="B51" s="17"/>
      <c r="C51" s="18" t="s">
        <v>63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9">
        <v>800</v>
      </c>
      <c r="O51" s="19"/>
      <c r="P51" s="19"/>
      <c r="Q51" s="19"/>
      <c r="R51" s="19"/>
      <c r="S51" s="19"/>
      <c r="T51" s="17" t="s">
        <v>17</v>
      </c>
      <c r="U51" s="17"/>
      <c r="V51" s="17"/>
      <c r="W51" s="17"/>
      <c r="X51" s="20" t="s">
        <v>64</v>
      </c>
      <c r="Y51" s="20"/>
      <c r="Z51" s="20"/>
      <c r="AA51" s="20"/>
      <c r="AB51" s="20"/>
      <c r="AC51" s="20"/>
      <c r="AD51" s="20"/>
      <c r="AE51" s="20"/>
      <c r="AF51" s="17" t="str">
        <f>+X51</f>
        <v>นายดวงคำ  ใจมิภัคดิ์</v>
      </c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</row>
    <row r="52" spans="1:50" x14ac:dyDescent="0.5">
      <c r="A52" s="11"/>
      <c r="B52" s="11"/>
      <c r="C52" s="14" t="s">
        <v>24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  <c r="O52" s="15"/>
      <c r="P52" s="15"/>
      <c r="Q52" s="15"/>
      <c r="R52" s="15"/>
      <c r="S52" s="15"/>
      <c r="T52" s="11"/>
      <c r="U52" s="11"/>
      <c r="V52" s="11"/>
      <c r="W52" s="11"/>
      <c r="X52" s="4" t="s">
        <v>12</v>
      </c>
      <c r="Y52" s="4"/>
      <c r="Z52" s="4"/>
      <c r="AA52" s="16">
        <f>+N51</f>
        <v>800</v>
      </c>
      <c r="AB52" s="16"/>
      <c r="AC52" s="16"/>
      <c r="AD52" s="16"/>
      <c r="AE52" s="4" t="s">
        <v>13</v>
      </c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1:50" x14ac:dyDescent="0.5">
      <c r="A53" s="17">
        <v>24</v>
      </c>
      <c r="B53" s="17"/>
      <c r="C53" s="18" t="s">
        <v>65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>
        <v>330</v>
      </c>
      <c r="O53" s="19"/>
      <c r="P53" s="19"/>
      <c r="Q53" s="19"/>
      <c r="R53" s="19"/>
      <c r="S53" s="19"/>
      <c r="T53" s="17" t="s">
        <v>17</v>
      </c>
      <c r="U53" s="17"/>
      <c r="V53" s="17"/>
      <c r="W53" s="17"/>
      <c r="X53" s="20" t="s">
        <v>19</v>
      </c>
      <c r="Y53" s="20"/>
      <c r="Z53" s="20"/>
      <c r="AA53" s="20"/>
      <c r="AB53" s="20"/>
      <c r="AC53" s="20"/>
      <c r="AD53" s="20"/>
      <c r="AE53" s="20"/>
      <c r="AF53" s="17" t="str">
        <f>+X53</f>
        <v>หจก. KVC</v>
      </c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</row>
    <row r="54" spans="1:50" x14ac:dyDescent="0.5">
      <c r="A54" s="11"/>
      <c r="B54" s="11"/>
      <c r="C54" s="14" t="s">
        <v>24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  <c r="O54" s="15"/>
      <c r="P54" s="15"/>
      <c r="Q54" s="15"/>
      <c r="R54" s="15"/>
      <c r="S54" s="15"/>
      <c r="T54" s="11"/>
      <c r="U54" s="11"/>
      <c r="V54" s="11"/>
      <c r="W54" s="11"/>
      <c r="X54" s="4" t="s">
        <v>12</v>
      </c>
      <c r="Y54" s="4"/>
      <c r="Z54" s="4"/>
      <c r="AA54" s="16">
        <f>+N53</f>
        <v>330</v>
      </c>
      <c r="AB54" s="16"/>
      <c r="AC54" s="16"/>
      <c r="AD54" s="16"/>
      <c r="AE54" s="4" t="s">
        <v>13</v>
      </c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1:50" x14ac:dyDescent="0.5">
      <c r="A55" s="17">
        <v>25</v>
      </c>
      <c r="B55" s="17"/>
      <c r="C55" s="18" t="s">
        <v>65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9">
        <v>715</v>
      </c>
      <c r="O55" s="19"/>
      <c r="P55" s="19"/>
      <c r="Q55" s="19"/>
      <c r="R55" s="19"/>
      <c r="S55" s="19"/>
      <c r="T55" s="17" t="s">
        <v>17</v>
      </c>
      <c r="U55" s="17"/>
      <c r="V55" s="17"/>
      <c r="W55" s="17"/>
      <c r="X55" s="20" t="s">
        <v>19</v>
      </c>
      <c r="Y55" s="20"/>
      <c r="Z55" s="20"/>
      <c r="AA55" s="20"/>
      <c r="AB55" s="20"/>
      <c r="AC55" s="20"/>
      <c r="AD55" s="20"/>
      <c r="AE55" s="20"/>
      <c r="AF55" s="17" t="str">
        <f>+X55</f>
        <v>หจก. KVC</v>
      </c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</row>
    <row r="56" spans="1:50" x14ac:dyDescent="0.5">
      <c r="A56" s="11"/>
      <c r="B56" s="11"/>
      <c r="C56" s="14" t="s">
        <v>32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/>
      <c r="O56" s="15"/>
      <c r="P56" s="15"/>
      <c r="Q56" s="15"/>
      <c r="R56" s="15"/>
      <c r="S56" s="15"/>
      <c r="T56" s="11"/>
      <c r="U56" s="11"/>
      <c r="V56" s="11"/>
      <c r="W56" s="11"/>
      <c r="X56" s="4" t="s">
        <v>12</v>
      </c>
      <c r="Y56" s="4"/>
      <c r="Z56" s="4"/>
      <c r="AA56" s="16">
        <f>+N55</f>
        <v>715</v>
      </c>
      <c r="AB56" s="16"/>
      <c r="AC56" s="16"/>
      <c r="AD56" s="16"/>
      <c r="AE56" s="4" t="s">
        <v>13</v>
      </c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1:50" x14ac:dyDescent="0.5">
      <c r="A57" s="17">
        <v>26</v>
      </c>
      <c r="B57" s="17"/>
      <c r="C57" s="18" t="s">
        <v>66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9">
        <v>6750</v>
      </c>
      <c r="O57" s="19"/>
      <c r="P57" s="19"/>
      <c r="Q57" s="19"/>
      <c r="R57" s="19"/>
      <c r="S57" s="19"/>
      <c r="T57" s="17" t="s">
        <v>17</v>
      </c>
      <c r="U57" s="17"/>
      <c r="V57" s="17"/>
      <c r="W57" s="17"/>
      <c r="X57" s="20" t="s">
        <v>67</v>
      </c>
      <c r="Y57" s="20"/>
      <c r="Z57" s="20"/>
      <c r="AA57" s="20"/>
      <c r="AB57" s="20"/>
      <c r="AC57" s="20"/>
      <c r="AD57" s="20"/>
      <c r="AE57" s="20"/>
      <c r="AF57" s="17" t="str">
        <f>+X57</f>
        <v>ร้าน ที.พี กราฟฟิกส์</v>
      </c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</row>
    <row r="58" spans="1:50" x14ac:dyDescent="0.5">
      <c r="A58" s="11"/>
      <c r="B58" s="11"/>
      <c r="C58" s="14" t="s">
        <v>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  <c r="O58" s="15"/>
      <c r="P58" s="15"/>
      <c r="Q58" s="15"/>
      <c r="R58" s="15"/>
      <c r="S58" s="15"/>
      <c r="T58" s="11"/>
      <c r="U58" s="11"/>
      <c r="V58" s="11"/>
      <c r="W58" s="11"/>
      <c r="X58" s="4" t="s">
        <v>12</v>
      </c>
      <c r="Y58" s="4"/>
      <c r="Z58" s="4"/>
      <c r="AA58" s="16">
        <f>+N57</f>
        <v>6750</v>
      </c>
      <c r="AB58" s="16"/>
      <c r="AC58" s="16"/>
      <c r="AD58" s="16"/>
      <c r="AE58" s="4" t="s">
        <v>13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1:50" x14ac:dyDescent="0.5">
      <c r="A59" s="17">
        <v>27</v>
      </c>
      <c r="B59" s="17"/>
      <c r="C59" s="18" t="s">
        <v>68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9">
        <v>12900</v>
      </c>
      <c r="O59" s="19"/>
      <c r="P59" s="19"/>
      <c r="Q59" s="19"/>
      <c r="R59" s="19"/>
      <c r="S59" s="19"/>
      <c r="T59" s="17" t="s">
        <v>17</v>
      </c>
      <c r="U59" s="17"/>
      <c r="V59" s="17"/>
      <c r="W59" s="17"/>
      <c r="X59" s="20" t="s">
        <v>27</v>
      </c>
      <c r="Y59" s="20"/>
      <c r="Z59" s="20"/>
      <c r="AA59" s="20"/>
      <c r="AB59" s="20"/>
      <c r="AC59" s="20"/>
      <c r="AD59" s="20"/>
      <c r="AE59" s="20"/>
      <c r="AF59" s="17" t="str">
        <f>+X59</f>
        <v>นายสามารถ  ประมวล</v>
      </c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</row>
    <row r="60" spans="1:50" x14ac:dyDescent="0.5">
      <c r="A60" s="11"/>
      <c r="B60" s="11"/>
      <c r="C60" s="14" t="s">
        <v>24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/>
      <c r="O60" s="15"/>
      <c r="P60" s="15"/>
      <c r="Q60" s="15"/>
      <c r="R60" s="15"/>
      <c r="S60" s="15"/>
      <c r="T60" s="11"/>
      <c r="U60" s="11"/>
      <c r="V60" s="11"/>
      <c r="W60" s="11"/>
      <c r="X60" s="4" t="s">
        <v>12</v>
      </c>
      <c r="Y60" s="4"/>
      <c r="Z60" s="4"/>
      <c r="AA60" s="16">
        <f>+N59</f>
        <v>12900</v>
      </c>
      <c r="AB60" s="16"/>
      <c r="AC60" s="16"/>
      <c r="AD60" s="16"/>
      <c r="AE60" s="4" t="s">
        <v>13</v>
      </c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1:50" x14ac:dyDescent="0.5">
      <c r="A61" s="10"/>
      <c r="B61" s="10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  <c r="O61" s="7"/>
      <c r="P61" s="7"/>
      <c r="Q61" s="7"/>
      <c r="R61" s="7"/>
      <c r="S61" s="7"/>
      <c r="T61" s="10"/>
      <c r="U61" s="10"/>
      <c r="V61" s="10"/>
      <c r="W61" s="10"/>
      <c r="X61" s="8"/>
      <c r="Y61" s="8"/>
      <c r="Z61" s="8"/>
      <c r="AA61" s="9"/>
      <c r="AB61" s="9"/>
      <c r="AC61" s="9"/>
      <c r="AD61" s="9"/>
      <c r="AE61" s="8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5">
      <c r="A62" s="12">
        <v>28</v>
      </c>
      <c r="B62" s="12"/>
      <c r="C62" s="22" t="s">
        <v>69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13">
        <v>2400</v>
      </c>
      <c r="O62" s="13"/>
      <c r="P62" s="13"/>
      <c r="Q62" s="13"/>
      <c r="R62" s="13"/>
      <c r="S62" s="13"/>
      <c r="T62" s="12" t="s">
        <v>17</v>
      </c>
      <c r="U62" s="12"/>
      <c r="V62" s="12"/>
      <c r="W62" s="12"/>
      <c r="X62" s="23" t="s">
        <v>70</v>
      </c>
      <c r="Y62" s="23"/>
      <c r="Z62" s="23"/>
      <c r="AA62" s="23"/>
      <c r="AB62" s="23"/>
      <c r="AC62" s="23"/>
      <c r="AD62" s="23"/>
      <c r="AE62" s="23"/>
      <c r="AF62" s="12" t="str">
        <f>+X62</f>
        <v>นางจันทร์ฟอง  พรหมโวหาร</v>
      </c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1:50" x14ac:dyDescent="0.5">
      <c r="A63" s="11"/>
      <c r="B63" s="11"/>
      <c r="C63" s="14" t="s">
        <v>24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  <c r="O63" s="15"/>
      <c r="P63" s="15"/>
      <c r="Q63" s="15"/>
      <c r="R63" s="15"/>
      <c r="S63" s="15"/>
      <c r="T63" s="11"/>
      <c r="U63" s="11"/>
      <c r="V63" s="11"/>
      <c r="W63" s="11"/>
      <c r="X63" s="4" t="s">
        <v>12</v>
      </c>
      <c r="Y63" s="4"/>
      <c r="Z63" s="4"/>
      <c r="AA63" s="16">
        <f>+N62</f>
        <v>2400</v>
      </c>
      <c r="AB63" s="16"/>
      <c r="AC63" s="16"/>
      <c r="AD63" s="16"/>
      <c r="AE63" s="4" t="s">
        <v>13</v>
      </c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1:50" x14ac:dyDescent="0.5">
      <c r="A64" s="17">
        <v>29</v>
      </c>
      <c r="B64" s="17"/>
      <c r="C64" s="18" t="s">
        <v>71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9">
        <v>4000</v>
      </c>
      <c r="O64" s="19"/>
      <c r="P64" s="19"/>
      <c r="Q64" s="19"/>
      <c r="R64" s="19"/>
      <c r="S64" s="19"/>
      <c r="T64" s="17" t="s">
        <v>17</v>
      </c>
      <c r="U64" s="17"/>
      <c r="V64" s="17"/>
      <c r="W64" s="17"/>
      <c r="X64" s="20" t="s">
        <v>67</v>
      </c>
      <c r="Y64" s="20"/>
      <c r="Z64" s="20"/>
      <c r="AA64" s="20"/>
      <c r="AB64" s="20"/>
      <c r="AC64" s="20"/>
      <c r="AD64" s="20"/>
      <c r="AE64" s="20"/>
      <c r="AF64" s="17" t="str">
        <f>+X64</f>
        <v>ร้าน ที.พี กราฟฟิกส์</v>
      </c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</row>
    <row r="65" spans="1:50" x14ac:dyDescent="0.5">
      <c r="A65" s="11"/>
      <c r="B65" s="11"/>
      <c r="C65" s="14" t="s">
        <v>24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5"/>
      <c r="P65" s="15"/>
      <c r="Q65" s="15"/>
      <c r="R65" s="15"/>
      <c r="S65" s="15"/>
      <c r="T65" s="11"/>
      <c r="U65" s="11"/>
      <c r="V65" s="11"/>
      <c r="W65" s="11"/>
      <c r="X65" s="4" t="s">
        <v>12</v>
      </c>
      <c r="Y65" s="4"/>
      <c r="Z65" s="4"/>
      <c r="AA65" s="16">
        <f>+N64</f>
        <v>4000</v>
      </c>
      <c r="AB65" s="16"/>
      <c r="AC65" s="16"/>
      <c r="AD65" s="16"/>
      <c r="AE65" s="4" t="s">
        <v>13</v>
      </c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</row>
    <row r="66" spans="1:50" x14ac:dyDescent="0.5">
      <c r="A66" s="17">
        <v>30</v>
      </c>
      <c r="B66" s="17"/>
      <c r="C66" s="18" t="s">
        <v>72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9">
        <v>2300</v>
      </c>
      <c r="O66" s="19"/>
      <c r="P66" s="19"/>
      <c r="Q66" s="19"/>
      <c r="R66" s="19"/>
      <c r="S66" s="19"/>
      <c r="T66" s="17" t="s">
        <v>17</v>
      </c>
      <c r="U66" s="17"/>
      <c r="V66" s="17"/>
      <c r="W66" s="17"/>
      <c r="X66" s="20" t="s">
        <v>67</v>
      </c>
      <c r="Y66" s="20"/>
      <c r="Z66" s="20"/>
      <c r="AA66" s="20"/>
      <c r="AB66" s="20"/>
      <c r="AC66" s="20"/>
      <c r="AD66" s="20"/>
      <c r="AE66" s="20"/>
      <c r="AF66" s="17" t="str">
        <f>+X66</f>
        <v>ร้าน ที.พี กราฟฟิกส์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</row>
    <row r="67" spans="1:50" x14ac:dyDescent="0.5">
      <c r="A67" s="11"/>
      <c r="B67" s="11"/>
      <c r="C67" s="14" t="s">
        <v>24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  <c r="O67" s="15"/>
      <c r="P67" s="15"/>
      <c r="Q67" s="15"/>
      <c r="R67" s="15"/>
      <c r="S67" s="15"/>
      <c r="T67" s="11"/>
      <c r="U67" s="11"/>
      <c r="V67" s="11"/>
      <c r="W67" s="11"/>
      <c r="X67" s="4" t="s">
        <v>12</v>
      </c>
      <c r="Y67" s="4"/>
      <c r="Z67" s="4"/>
      <c r="AA67" s="16">
        <f>+N66</f>
        <v>2300</v>
      </c>
      <c r="AB67" s="16"/>
      <c r="AC67" s="16"/>
      <c r="AD67" s="16"/>
      <c r="AE67" s="4" t="s">
        <v>13</v>
      </c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1:50" x14ac:dyDescent="0.5">
      <c r="A68" s="17">
        <v>31</v>
      </c>
      <c r="B68" s="17"/>
      <c r="C68" s="18" t="s">
        <v>73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>
        <v>300</v>
      </c>
      <c r="O68" s="19"/>
      <c r="P68" s="19"/>
      <c r="Q68" s="19"/>
      <c r="R68" s="19"/>
      <c r="S68" s="19"/>
      <c r="T68" s="17" t="s">
        <v>17</v>
      </c>
      <c r="U68" s="17"/>
      <c r="V68" s="17"/>
      <c r="W68" s="17"/>
      <c r="X68" s="20" t="s">
        <v>67</v>
      </c>
      <c r="Y68" s="20"/>
      <c r="Z68" s="20"/>
      <c r="AA68" s="20"/>
      <c r="AB68" s="20"/>
      <c r="AC68" s="20"/>
      <c r="AD68" s="20"/>
      <c r="AE68" s="20"/>
      <c r="AF68" s="17" t="str">
        <f>+X68</f>
        <v>ร้าน ที.พี กราฟฟิกส์</v>
      </c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</row>
    <row r="69" spans="1:50" x14ac:dyDescent="0.5">
      <c r="A69" s="11"/>
      <c r="B69" s="11"/>
      <c r="C69" s="14" t="s">
        <v>31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5"/>
      <c r="O69" s="15"/>
      <c r="P69" s="15"/>
      <c r="Q69" s="15"/>
      <c r="R69" s="15"/>
      <c r="S69" s="15"/>
      <c r="T69" s="11"/>
      <c r="U69" s="11"/>
      <c r="V69" s="11"/>
      <c r="W69" s="11"/>
      <c r="X69" s="4" t="s">
        <v>12</v>
      </c>
      <c r="Y69" s="4"/>
      <c r="Z69" s="4"/>
      <c r="AA69" s="16">
        <f>+N68</f>
        <v>300</v>
      </c>
      <c r="AB69" s="16"/>
      <c r="AC69" s="16"/>
      <c r="AD69" s="16"/>
      <c r="AE69" s="4" t="s">
        <v>13</v>
      </c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1:50" x14ac:dyDescent="0.5">
      <c r="A70" s="17">
        <v>32</v>
      </c>
      <c r="B70" s="17"/>
      <c r="C70" s="18" t="s">
        <v>74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>
        <v>300</v>
      </c>
      <c r="O70" s="19"/>
      <c r="P70" s="19"/>
      <c r="Q70" s="19"/>
      <c r="R70" s="19"/>
      <c r="S70" s="19"/>
      <c r="T70" s="17" t="s">
        <v>17</v>
      </c>
      <c r="U70" s="17"/>
      <c r="V70" s="17"/>
      <c r="W70" s="17"/>
      <c r="X70" s="20" t="s">
        <v>67</v>
      </c>
      <c r="Y70" s="20"/>
      <c r="Z70" s="20"/>
      <c r="AA70" s="20"/>
      <c r="AB70" s="20"/>
      <c r="AC70" s="20"/>
      <c r="AD70" s="20"/>
      <c r="AE70" s="20"/>
      <c r="AF70" s="17" t="str">
        <f>+X70</f>
        <v>ร้าน ที.พี กราฟฟิกส์</v>
      </c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</row>
    <row r="71" spans="1:50" x14ac:dyDescent="0.5">
      <c r="A71" s="11"/>
      <c r="B71" s="11"/>
      <c r="C71" s="14" t="s">
        <v>31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  <c r="O71" s="15"/>
      <c r="P71" s="15"/>
      <c r="Q71" s="15"/>
      <c r="R71" s="15"/>
      <c r="S71" s="15"/>
      <c r="T71" s="11"/>
      <c r="U71" s="11"/>
      <c r="V71" s="11"/>
      <c r="W71" s="11"/>
      <c r="X71" s="4" t="s">
        <v>12</v>
      </c>
      <c r="Y71" s="4"/>
      <c r="Z71" s="4"/>
      <c r="AA71" s="16">
        <f>+N70</f>
        <v>300</v>
      </c>
      <c r="AB71" s="16"/>
      <c r="AC71" s="16"/>
      <c r="AD71" s="16"/>
      <c r="AE71" s="4" t="s">
        <v>13</v>
      </c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1:50" x14ac:dyDescent="0.5">
      <c r="A72" s="17">
        <v>33</v>
      </c>
      <c r="B72" s="17"/>
      <c r="C72" s="18" t="s">
        <v>75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9">
        <v>4800</v>
      </c>
      <c r="O72" s="19"/>
      <c r="P72" s="19"/>
      <c r="Q72" s="19"/>
      <c r="R72" s="19"/>
      <c r="S72" s="19"/>
      <c r="T72" s="17" t="s">
        <v>17</v>
      </c>
      <c r="U72" s="17"/>
      <c r="V72" s="17"/>
      <c r="W72" s="17"/>
      <c r="X72" s="20" t="s">
        <v>76</v>
      </c>
      <c r="Y72" s="20"/>
      <c r="Z72" s="20"/>
      <c r="AA72" s="20"/>
      <c r="AB72" s="20"/>
      <c r="AC72" s="20"/>
      <c r="AD72" s="20"/>
      <c r="AE72" s="20"/>
      <c r="AF72" s="17" t="str">
        <f>+X72</f>
        <v>นางกรองกาญจน์  อนุรักษ์</v>
      </c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</row>
    <row r="73" spans="1:50" x14ac:dyDescent="0.5">
      <c r="A73" s="11"/>
      <c r="B73" s="11"/>
      <c r="C73" s="14" t="s">
        <v>24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  <c r="O73" s="15"/>
      <c r="P73" s="15"/>
      <c r="Q73" s="15"/>
      <c r="R73" s="15"/>
      <c r="S73" s="15"/>
      <c r="T73" s="11"/>
      <c r="U73" s="11"/>
      <c r="V73" s="11"/>
      <c r="W73" s="11"/>
      <c r="X73" s="4" t="s">
        <v>12</v>
      </c>
      <c r="Y73" s="4"/>
      <c r="Z73" s="4"/>
      <c r="AA73" s="16">
        <f>+N72</f>
        <v>4800</v>
      </c>
      <c r="AB73" s="16"/>
      <c r="AC73" s="16"/>
      <c r="AD73" s="16"/>
      <c r="AE73" s="4" t="s">
        <v>13</v>
      </c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1:50" x14ac:dyDescent="0.5">
      <c r="A74" s="17">
        <v>34</v>
      </c>
      <c r="B74" s="17"/>
      <c r="C74" s="18" t="s">
        <v>77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9">
        <v>10000</v>
      </c>
      <c r="O74" s="19"/>
      <c r="P74" s="19"/>
      <c r="Q74" s="19"/>
      <c r="R74" s="19"/>
      <c r="S74" s="19"/>
      <c r="T74" s="17" t="s">
        <v>17</v>
      </c>
      <c r="U74" s="17"/>
      <c r="V74" s="17"/>
      <c r="W74" s="17"/>
      <c r="X74" s="20" t="s">
        <v>78</v>
      </c>
      <c r="Y74" s="20"/>
      <c r="Z74" s="20"/>
      <c r="AA74" s="20"/>
      <c r="AB74" s="20"/>
      <c r="AC74" s="20"/>
      <c r="AD74" s="20"/>
      <c r="AE74" s="20"/>
      <c r="AF74" s="17" t="str">
        <f>+X74</f>
        <v>จันทิมาทัวร์</v>
      </c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</row>
    <row r="75" spans="1:50" x14ac:dyDescent="0.5">
      <c r="A75" s="11"/>
      <c r="B75" s="11"/>
      <c r="C75" s="14" t="s">
        <v>24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/>
      <c r="O75" s="15"/>
      <c r="P75" s="15"/>
      <c r="Q75" s="15"/>
      <c r="R75" s="15"/>
      <c r="S75" s="15"/>
      <c r="T75" s="11"/>
      <c r="U75" s="11"/>
      <c r="V75" s="11"/>
      <c r="W75" s="11"/>
      <c r="X75" s="4" t="s">
        <v>12</v>
      </c>
      <c r="Y75" s="4"/>
      <c r="Z75" s="4"/>
      <c r="AA75" s="16">
        <f>+N74</f>
        <v>10000</v>
      </c>
      <c r="AB75" s="16"/>
      <c r="AC75" s="16"/>
      <c r="AD75" s="16"/>
      <c r="AE75" s="4" t="s">
        <v>13</v>
      </c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1:50" x14ac:dyDescent="0.5">
      <c r="A76" s="17">
        <v>35</v>
      </c>
      <c r="B76" s="17"/>
      <c r="C76" s="18" t="s">
        <v>79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9">
        <v>13000</v>
      </c>
      <c r="O76" s="19"/>
      <c r="P76" s="19"/>
      <c r="Q76" s="19"/>
      <c r="R76" s="19"/>
      <c r="S76" s="19"/>
      <c r="T76" s="17" t="s">
        <v>17</v>
      </c>
      <c r="U76" s="17"/>
      <c r="V76" s="17"/>
      <c r="W76" s="17"/>
      <c r="X76" s="20" t="s">
        <v>26</v>
      </c>
      <c r="Y76" s="20"/>
      <c r="Z76" s="20"/>
      <c r="AA76" s="20"/>
      <c r="AB76" s="20"/>
      <c r="AC76" s="20"/>
      <c r="AD76" s="20"/>
      <c r="AE76" s="20"/>
      <c r="AF76" s="17" t="str">
        <f>+X76</f>
        <v>นางสาววิไลวัลย์  มูลใจทราย</v>
      </c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</row>
    <row r="77" spans="1:50" x14ac:dyDescent="0.5">
      <c r="A77" s="11"/>
      <c r="B77" s="11"/>
      <c r="C77" s="14" t="s">
        <v>24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  <c r="O77" s="15"/>
      <c r="P77" s="15"/>
      <c r="Q77" s="15"/>
      <c r="R77" s="15"/>
      <c r="S77" s="15"/>
      <c r="T77" s="11"/>
      <c r="U77" s="11"/>
      <c r="V77" s="11"/>
      <c r="W77" s="11"/>
      <c r="X77" s="4" t="s">
        <v>12</v>
      </c>
      <c r="Y77" s="4"/>
      <c r="Z77" s="4"/>
      <c r="AA77" s="16">
        <f>+N76</f>
        <v>13000</v>
      </c>
      <c r="AB77" s="16"/>
      <c r="AC77" s="16"/>
      <c r="AD77" s="16"/>
      <c r="AE77" s="4" t="s">
        <v>13</v>
      </c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1:50" x14ac:dyDescent="0.5">
      <c r="A78" s="17">
        <v>36</v>
      </c>
      <c r="B78" s="17"/>
      <c r="C78" s="18" t="s">
        <v>80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9">
        <v>450</v>
      </c>
      <c r="O78" s="19"/>
      <c r="P78" s="19"/>
      <c r="Q78" s="19"/>
      <c r="R78" s="19"/>
      <c r="S78" s="19"/>
      <c r="T78" s="17" t="s">
        <v>17</v>
      </c>
      <c r="U78" s="17"/>
      <c r="V78" s="17"/>
      <c r="W78" s="17"/>
      <c r="X78" s="20" t="s">
        <v>67</v>
      </c>
      <c r="Y78" s="20"/>
      <c r="Z78" s="20"/>
      <c r="AA78" s="20"/>
      <c r="AB78" s="20"/>
      <c r="AC78" s="20"/>
      <c r="AD78" s="20"/>
      <c r="AE78" s="20"/>
      <c r="AF78" s="17" t="str">
        <f>+X78</f>
        <v>ร้าน ที.พี กราฟฟิกส์</v>
      </c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</row>
    <row r="79" spans="1:50" x14ac:dyDescent="0.5">
      <c r="A79" s="11"/>
      <c r="B79" s="11"/>
      <c r="C79" s="14" t="s">
        <v>24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/>
      <c r="O79" s="15"/>
      <c r="P79" s="15"/>
      <c r="Q79" s="15"/>
      <c r="R79" s="15"/>
      <c r="S79" s="15"/>
      <c r="T79" s="11"/>
      <c r="U79" s="11"/>
      <c r="V79" s="11"/>
      <c r="W79" s="11"/>
      <c r="X79" s="4" t="s">
        <v>12</v>
      </c>
      <c r="Y79" s="4"/>
      <c r="Z79" s="4"/>
      <c r="AA79" s="16">
        <f>+N78</f>
        <v>450</v>
      </c>
      <c r="AB79" s="16"/>
      <c r="AC79" s="16"/>
      <c r="AD79" s="16"/>
      <c r="AE79" s="4" t="s">
        <v>13</v>
      </c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1:50" x14ac:dyDescent="0.5">
      <c r="A80" s="10"/>
      <c r="B80" s="10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7"/>
      <c r="O80" s="7"/>
      <c r="P80" s="7"/>
      <c r="Q80" s="7"/>
      <c r="R80" s="7"/>
      <c r="S80" s="7"/>
      <c r="T80" s="10"/>
      <c r="U80" s="10"/>
      <c r="V80" s="10"/>
      <c r="W80" s="10"/>
      <c r="X80" s="8"/>
      <c r="Y80" s="8"/>
      <c r="Z80" s="8"/>
      <c r="AA80" s="9"/>
      <c r="AB80" s="9"/>
      <c r="AC80" s="9"/>
      <c r="AD80" s="9"/>
      <c r="AE80" s="8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5">
      <c r="A81" s="12">
        <v>37</v>
      </c>
      <c r="B81" s="12"/>
      <c r="C81" s="22" t="s">
        <v>63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13">
        <v>17830</v>
      </c>
      <c r="O81" s="13"/>
      <c r="P81" s="13"/>
      <c r="Q81" s="13"/>
      <c r="R81" s="13"/>
      <c r="S81" s="13"/>
      <c r="T81" s="12" t="s">
        <v>17</v>
      </c>
      <c r="U81" s="12"/>
      <c r="V81" s="12"/>
      <c r="W81" s="12"/>
      <c r="X81" s="23" t="s">
        <v>18</v>
      </c>
      <c r="Y81" s="23"/>
      <c r="Z81" s="23"/>
      <c r="AA81" s="23"/>
      <c r="AB81" s="23"/>
      <c r="AC81" s="23"/>
      <c r="AD81" s="23"/>
      <c r="AE81" s="23"/>
      <c r="AF81" s="12" t="str">
        <f>+X81</f>
        <v>อู่โชคเจริญการช่าง</v>
      </c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</row>
    <row r="82" spans="1:50" x14ac:dyDescent="0.5">
      <c r="A82" s="11"/>
      <c r="B82" s="11"/>
      <c r="C82" s="14" t="s">
        <v>24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  <c r="O82" s="15"/>
      <c r="P82" s="15"/>
      <c r="Q82" s="15"/>
      <c r="R82" s="15"/>
      <c r="S82" s="15"/>
      <c r="T82" s="11"/>
      <c r="U82" s="11"/>
      <c r="V82" s="11"/>
      <c r="W82" s="11"/>
      <c r="X82" s="4" t="s">
        <v>12</v>
      </c>
      <c r="Y82" s="4"/>
      <c r="Z82" s="4"/>
      <c r="AA82" s="16">
        <f>+N81</f>
        <v>17830</v>
      </c>
      <c r="AB82" s="16"/>
      <c r="AC82" s="16"/>
      <c r="AD82" s="16"/>
      <c r="AE82" s="4" t="s">
        <v>13</v>
      </c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</row>
    <row r="83" spans="1:50" x14ac:dyDescent="0.5">
      <c r="A83" s="17">
        <v>38</v>
      </c>
      <c r="B83" s="17"/>
      <c r="C83" s="18" t="s">
        <v>81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>
        <v>10030</v>
      </c>
      <c r="O83" s="19"/>
      <c r="P83" s="19"/>
      <c r="Q83" s="19"/>
      <c r="R83" s="19"/>
      <c r="S83" s="19"/>
      <c r="T83" s="17" t="s">
        <v>17</v>
      </c>
      <c r="U83" s="17"/>
      <c r="V83" s="17"/>
      <c r="W83" s="17"/>
      <c r="X83" s="20" t="s">
        <v>18</v>
      </c>
      <c r="Y83" s="20"/>
      <c r="Z83" s="20"/>
      <c r="AA83" s="20"/>
      <c r="AB83" s="20"/>
      <c r="AC83" s="20"/>
      <c r="AD83" s="20"/>
      <c r="AE83" s="20"/>
      <c r="AF83" s="17" t="str">
        <f>+X83</f>
        <v>อู่โชคเจริญการช่าง</v>
      </c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</row>
    <row r="84" spans="1:50" x14ac:dyDescent="0.5">
      <c r="A84" s="11"/>
      <c r="B84" s="11"/>
      <c r="C84" s="14" t="s">
        <v>24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/>
      <c r="O84" s="15"/>
      <c r="P84" s="15"/>
      <c r="Q84" s="15"/>
      <c r="R84" s="15"/>
      <c r="S84" s="15"/>
      <c r="T84" s="11"/>
      <c r="U84" s="11"/>
      <c r="V84" s="11"/>
      <c r="W84" s="11"/>
      <c r="X84" s="4" t="s">
        <v>12</v>
      </c>
      <c r="Y84" s="4"/>
      <c r="Z84" s="4"/>
      <c r="AA84" s="16">
        <f>+N83</f>
        <v>10030</v>
      </c>
      <c r="AB84" s="16"/>
      <c r="AC84" s="16"/>
      <c r="AD84" s="16"/>
      <c r="AE84" s="4" t="s">
        <v>13</v>
      </c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1:50" x14ac:dyDescent="0.5">
      <c r="A85" s="17">
        <v>39</v>
      </c>
      <c r="B85" s="17"/>
      <c r="C85" s="18" t="s">
        <v>82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9">
        <v>24500</v>
      </c>
      <c r="O85" s="19"/>
      <c r="P85" s="19"/>
      <c r="Q85" s="19"/>
      <c r="R85" s="19"/>
      <c r="S85" s="19"/>
      <c r="T85" s="17" t="s">
        <v>17</v>
      </c>
      <c r="U85" s="17"/>
      <c r="V85" s="17"/>
      <c r="W85" s="17"/>
      <c r="X85" s="20" t="s">
        <v>83</v>
      </c>
      <c r="Y85" s="20"/>
      <c r="Z85" s="20"/>
      <c r="AA85" s="20"/>
      <c r="AB85" s="20"/>
      <c r="AC85" s="20"/>
      <c r="AD85" s="20"/>
      <c r="AE85" s="20"/>
      <c r="AF85" s="17" t="str">
        <f>+X85</f>
        <v>นางจันทร์เพ็ญ  กันธนภี</v>
      </c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</row>
    <row r="86" spans="1:50" x14ac:dyDescent="0.5">
      <c r="A86" s="11"/>
      <c r="B86" s="11"/>
      <c r="C86" s="14" t="s">
        <v>24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15"/>
      <c r="P86" s="15"/>
      <c r="Q86" s="15"/>
      <c r="R86" s="15"/>
      <c r="S86" s="15"/>
      <c r="T86" s="11"/>
      <c r="U86" s="11"/>
      <c r="V86" s="11"/>
      <c r="W86" s="11"/>
      <c r="X86" s="4" t="s">
        <v>12</v>
      </c>
      <c r="Y86" s="4"/>
      <c r="Z86" s="4"/>
      <c r="AA86" s="16">
        <f>+N85</f>
        <v>24500</v>
      </c>
      <c r="AB86" s="16"/>
      <c r="AC86" s="16"/>
      <c r="AD86" s="16"/>
      <c r="AE86" s="4" t="s">
        <v>13</v>
      </c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1:50" x14ac:dyDescent="0.5">
      <c r="A87" s="17">
        <v>40</v>
      </c>
      <c r="B87" s="17"/>
      <c r="C87" s="18" t="s">
        <v>84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9">
        <v>63000</v>
      </c>
      <c r="O87" s="19"/>
      <c r="P87" s="19"/>
      <c r="Q87" s="19"/>
      <c r="R87" s="19"/>
      <c r="S87" s="19"/>
      <c r="T87" s="17" t="s">
        <v>17</v>
      </c>
      <c r="U87" s="17"/>
      <c r="V87" s="17"/>
      <c r="W87" s="17"/>
      <c r="X87" s="20" t="s">
        <v>85</v>
      </c>
      <c r="Y87" s="20"/>
      <c r="Z87" s="20"/>
      <c r="AA87" s="20"/>
      <c r="AB87" s="20"/>
      <c r="AC87" s="20"/>
      <c r="AD87" s="20"/>
      <c r="AE87" s="20"/>
      <c r="AF87" s="17" t="str">
        <f>+X87</f>
        <v>นางสาวกริชศิทร  เยเบียงกู่</v>
      </c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</row>
    <row r="88" spans="1:50" x14ac:dyDescent="0.5">
      <c r="A88" s="11"/>
      <c r="B88" s="11"/>
      <c r="C88" s="14" t="s">
        <v>31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5"/>
      <c r="O88" s="15"/>
      <c r="P88" s="15"/>
      <c r="Q88" s="15"/>
      <c r="R88" s="15"/>
      <c r="S88" s="15"/>
      <c r="T88" s="11"/>
      <c r="U88" s="11"/>
      <c r="V88" s="11"/>
      <c r="W88" s="11"/>
      <c r="X88" s="4" t="s">
        <v>12</v>
      </c>
      <c r="Y88" s="4"/>
      <c r="Z88" s="4"/>
      <c r="AA88" s="16">
        <f>+N87</f>
        <v>63000</v>
      </c>
      <c r="AB88" s="16"/>
      <c r="AC88" s="16"/>
      <c r="AD88" s="16"/>
      <c r="AE88" s="4" t="s">
        <v>13</v>
      </c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1:50" x14ac:dyDescent="0.5">
      <c r="A89" s="17">
        <v>41</v>
      </c>
      <c r="B89" s="17"/>
      <c r="C89" s="18" t="s">
        <v>86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9">
        <v>2355</v>
      </c>
      <c r="O89" s="19"/>
      <c r="P89" s="19"/>
      <c r="Q89" s="19"/>
      <c r="R89" s="19"/>
      <c r="S89" s="19"/>
      <c r="T89" s="17" t="s">
        <v>17</v>
      </c>
      <c r="U89" s="17"/>
      <c r="V89" s="17"/>
      <c r="W89" s="17"/>
      <c r="X89" s="20" t="s">
        <v>87</v>
      </c>
      <c r="Y89" s="20"/>
      <c r="Z89" s="20"/>
      <c r="AA89" s="20"/>
      <c r="AB89" s="20"/>
      <c r="AC89" s="20"/>
      <c r="AD89" s="20"/>
      <c r="AE89" s="20"/>
      <c r="AF89" s="17" t="str">
        <f>+X89</f>
        <v>นายพงศ์อนันต์  สุวรรณจิตน์</v>
      </c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</row>
    <row r="90" spans="1:50" x14ac:dyDescent="0.5">
      <c r="A90" s="11"/>
      <c r="B90" s="11"/>
      <c r="C90" s="14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  <c r="Q90" s="15"/>
      <c r="R90" s="15"/>
      <c r="S90" s="15"/>
      <c r="T90" s="11"/>
      <c r="U90" s="11"/>
      <c r="V90" s="11"/>
      <c r="W90" s="11"/>
      <c r="X90" s="4" t="s">
        <v>12</v>
      </c>
      <c r="Y90" s="4"/>
      <c r="Z90" s="4"/>
      <c r="AA90" s="16">
        <f>+N89</f>
        <v>2355</v>
      </c>
      <c r="AB90" s="16"/>
      <c r="AC90" s="16"/>
      <c r="AD90" s="16"/>
      <c r="AE90" s="4" t="s">
        <v>13</v>
      </c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1:50" x14ac:dyDescent="0.5">
      <c r="A91" s="1" t="s">
        <v>61</v>
      </c>
    </row>
    <row r="94" spans="1:50" x14ac:dyDescent="0.5">
      <c r="S94" s="1" t="s">
        <v>14</v>
      </c>
      <c r="AE94" s="1" t="s">
        <v>15</v>
      </c>
    </row>
    <row r="95" spans="1:50" x14ac:dyDescent="0.5">
      <c r="A95" s="30" t="s">
        <v>21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x14ac:dyDescent="0.5">
      <c r="A96" s="30" t="s">
        <v>22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</sheetData>
  <mergeCells count="670">
    <mergeCell ref="A89:B89"/>
    <mergeCell ref="C89:M89"/>
    <mergeCell ref="N89:S89"/>
    <mergeCell ref="T89:W89"/>
    <mergeCell ref="X89:AE89"/>
    <mergeCell ref="AF89:AM89"/>
    <mergeCell ref="AN89:AS89"/>
    <mergeCell ref="AT89:AX89"/>
    <mergeCell ref="A90:B90"/>
    <mergeCell ref="C90:M90"/>
    <mergeCell ref="N90:S90"/>
    <mergeCell ref="T90:W90"/>
    <mergeCell ref="AA90:AD90"/>
    <mergeCell ref="AF90:AM90"/>
    <mergeCell ref="AN90:AS90"/>
    <mergeCell ref="AT90:AX90"/>
    <mergeCell ref="A87:B87"/>
    <mergeCell ref="C87:M87"/>
    <mergeCell ref="N87:S87"/>
    <mergeCell ref="T87:W87"/>
    <mergeCell ref="X87:AE87"/>
    <mergeCell ref="AF87:AM87"/>
    <mergeCell ref="AN87:AS87"/>
    <mergeCell ref="AT87:AX87"/>
    <mergeCell ref="A88:B88"/>
    <mergeCell ref="C88:M88"/>
    <mergeCell ref="N88:S88"/>
    <mergeCell ref="T88:W88"/>
    <mergeCell ref="AA88:AD88"/>
    <mergeCell ref="AF88:AM88"/>
    <mergeCell ref="AN88:AS88"/>
    <mergeCell ref="AT88:AX88"/>
    <mergeCell ref="A85:B85"/>
    <mergeCell ref="C85:M85"/>
    <mergeCell ref="N85:S85"/>
    <mergeCell ref="T85:W85"/>
    <mergeCell ref="X85:AE85"/>
    <mergeCell ref="AF85:AM85"/>
    <mergeCell ref="AN85:AS85"/>
    <mergeCell ref="AT85:AX85"/>
    <mergeCell ref="A86:B86"/>
    <mergeCell ref="C86:M86"/>
    <mergeCell ref="N86:S86"/>
    <mergeCell ref="T86:W86"/>
    <mergeCell ref="AA86:AD86"/>
    <mergeCell ref="AF86:AM86"/>
    <mergeCell ref="AN86:AS86"/>
    <mergeCell ref="AT86:AX86"/>
    <mergeCell ref="A83:B83"/>
    <mergeCell ref="C83:M83"/>
    <mergeCell ref="N83:S83"/>
    <mergeCell ref="T83:W83"/>
    <mergeCell ref="X83:AE83"/>
    <mergeCell ref="AF83:AM83"/>
    <mergeCell ref="AN83:AS83"/>
    <mergeCell ref="AT83:AX83"/>
    <mergeCell ref="A84:B84"/>
    <mergeCell ref="C84:M84"/>
    <mergeCell ref="N84:S84"/>
    <mergeCell ref="T84:W84"/>
    <mergeCell ref="AA84:AD84"/>
    <mergeCell ref="AF84:AM84"/>
    <mergeCell ref="AN84:AS84"/>
    <mergeCell ref="AT84:AX84"/>
    <mergeCell ref="A81:B81"/>
    <mergeCell ref="C81:M81"/>
    <mergeCell ref="N81:S81"/>
    <mergeCell ref="T81:W81"/>
    <mergeCell ref="X81:AE81"/>
    <mergeCell ref="AF81:AM81"/>
    <mergeCell ref="AN81:AS81"/>
    <mergeCell ref="AT81:AX81"/>
    <mergeCell ref="A82:B82"/>
    <mergeCell ref="C82:M82"/>
    <mergeCell ref="N82:S82"/>
    <mergeCell ref="T82:W82"/>
    <mergeCell ref="AA82:AD82"/>
    <mergeCell ref="AF82:AM82"/>
    <mergeCell ref="AN82:AS82"/>
    <mergeCell ref="AT82:AX82"/>
    <mergeCell ref="A78:B78"/>
    <mergeCell ref="C78:M78"/>
    <mergeCell ref="N78:S78"/>
    <mergeCell ref="T78:W78"/>
    <mergeCell ref="X78:AE78"/>
    <mergeCell ref="AF78:AM78"/>
    <mergeCell ref="AN78:AS78"/>
    <mergeCell ref="AT78:AX78"/>
    <mergeCell ref="A79:B79"/>
    <mergeCell ref="C79:M79"/>
    <mergeCell ref="N79:S79"/>
    <mergeCell ref="T79:W79"/>
    <mergeCell ref="AA79:AD79"/>
    <mergeCell ref="AF79:AM79"/>
    <mergeCell ref="AN79:AS79"/>
    <mergeCell ref="AT79:AX79"/>
    <mergeCell ref="A76:B76"/>
    <mergeCell ref="C76:M76"/>
    <mergeCell ref="N76:S76"/>
    <mergeCell ref="T76:W76"/>
    <mergeCell ref="X76:AE76"/>
    <mergeCell ref="AF76:AM76"/>
    <mergeCell ref="AN76:AS76"/>
    <mergeCell ref="AT76:AX76"/>
    <mergeCell ref="A77:B77"/>
    <mergeCell ref="C77:M77"/>
    <mergeCell ref="N77:S77"/>
    <mergeCell ref="T77:W77"/>
    <mergeCell ref="AA77:AD77"/>
    <mergeCell ref="AF77:AM77"/>
    <mergeCell ref="AN77:AS77"/>
    <mergeCell ref="AT77:AX77"/>
    <mergeCell ref="A74:B74"/>
    <mergeCell ref="C74:M74"/>
    <mergeCell ref="N74:S74"/>
    <mergeCell ref="T74:W74"/>
    <mergeCell ref="X74:AE74"/>
    <mergeCell ref="AF74:AM74"/>
    <mergeCell ref="AN74:AS74"/>
    <mergeCell ref="AT74:AX74"/>
    <mergeCell ref="A75:B75"/>
    <mergeCell ref="C75:M75"/>
    <mergeCell ref="N75:S75"/>
    <mergeCell ref="T75:W75"/>
    <mergeCell ref="AA75:AD75"/>
    <mergeCell ref="AF75:AM75"/>
    <mergeCell ref="AN75:AS75"/>
    <mergeCell ref="AT75:AX75"/>
    <mergeCell ref="A72:B72"/>
    <mergeCell ref="C72:M72"/>
    <mergeCell ref="N72:S72"/>
    <mergeCell ref="T72:W72"/>
    <mergeCell ref="X72:AE72"/>
    <mergeCell ref="AF72:AM72"/>
    <mergeCell ref="AN72:AS72"/>
    <mergeCell ref="AT72:AX72"/>
    <mergeCell ref="A73:B73"/>
    <mergeCell ref="C73:M73"/>
    <mergeCell ref="N73:S73"/>
    <mergeCell ref="T73:W73"/>
    <mergeCell ref="AA73:AD73"/>
    <mergeCell ref="AF73:AM73"/>
    <mergeCell ref="AN73:AS73"/>
    <mergeCell ref="AT73:AX73"/>
    <mergeCell ref="A70:B70"/>
    <mergeCell ref="C70:M70"/>
    <mergeCell ref="N70:S70"/>
    <mergeCell ref="T70:W70"/>
    <mergeCell ref="X70:AE70"/>
    <mergeCell ref="AF70:AM70"/>
    <mergeCell ref="AN70:AS70"/>
    <mergeCell ref="AT70:AX70"/>
    <mergeCell ref="A71:B71"/>
    <mergeCell ref="C71:M71"/>
    <mergeCell ref="N71:S71"/>
    <mergeCell ref="T71:W71"/>
    <mergeCell ref="AA71:AD71"/>
    <mergeCell ref="AF71:AM71"/>
    <mergeCell ref="AN71:AS71"/>
    <mergeCell ref="AT71:AX71"/>
    <mergeCell ref="A68:B68"/>
    <mergeCell ref="C68:M68"/>
    <mergeCell ref="N68:S68"/>
    <mergeCell ref="T68:W68"/>
    <mergeCell ref="X68:AE68"/>
    <mergeCell ref="AF68:AM68"/>
    <mergeCell ref="AN68:AS68"/>
    <mergeCell ref="AT68:AX68"/>
    <mergeCell ref="A69:B69"/>
    <mergeCell ref="C69:M69"/>
    <mergeCell ref="N69:S69"/>
    <mergeCell ref="T69:W69"/>
    <mergeCell ref="AA69:AD69"/>
    <mergeCell ref="AF69:AM69"/>
    <mergeCell ref="AN69:AS69"/>
    <mergeCell ref="AT69:AX69"/>
    <mergeCell ref="A66:B66"/>
    <mergeCell ref="C66:M66"/>
    <mergeCell ref="N66:S66"/>
    <mergeCell ref="T66:W66"/>
    <mergeCell ref="X66:AE66"/>
    <mergeCell ref="AF66:AM66"/>
    <mergeCell ref="AN66:AS66"/>
    <mergeCell ref="AT66:AX66"/>
    <mergeCell ref="A67:B67"/>
    <mergeCell ref="C67:M67"/>
    <mergeCell ref="N67:S67"/>
    <mergeCell ref="T67:W67"/>
    <mergeCell ref="AA67:AD67"/>
    <mergeCell ref="AF67:AM67"/>
    <mergeCell ref="AN67:AS67"/>
    <mergeCell ref="AT67:AX67"/>
    <mergeCell ref="A64:B64"/>
    <mergeCell ref="C64:M64"/>
    <mergeCell ref="N64:S64"/>
    <mergeCell ref="T64:W64"/>
    <mergeCell ref="X64:AE64"/>
    <mergeCell ref="AF64:AM64"/>
    <mergeCell ref="AN64:AS64"/>
    <mergeCell ref="AT64:AX64"/>
    <mergeCell ref="A65:B65"/>
    <mergeCell ref="C65:M65"/>
    <mergeCell ref="N65:S65"/>
    <mergeCell ref="T65:W65"/>
    <mergeCell ref="AA65:AD65"/>
    <mergeCell ref="AF65:AM65"/>
    <mergeCell ref="AN65:AS65"/>
    <mergeCell ref="AT65:AX65"/>
    <mergeCell ref="A62:B62"/>
    <mergeCell ref="C62:M62"/>
    <mergeCell ref="N62:S62"/>
    <mergeCell ref="T62:W62"/>
    <mergeCell ref="X62:AE62"/>
    <mergeCell ref="AF62:AM62"/>
    <mergeCell ref="AN62:AS62"/>
    <mergeCell ref="AT62:AX62"/>
    <mergeCell ref="A63:B63"/>
    <mergeCell ref="C63:M63"/>
    <mergeCell ref="N63:S63"/>
    <mergeCell ref="T63:W63"/>
    <mergeCell ref="AA63:AD63"/>
    <mergeCell ref="AF63:AM63"/>
    <mergeCell ref="AN63:AS63"/>
    <mergeCell ref="AT63:AX63"/>
    <mergeCell ref="A59:B59"/>
    <mergeCell ref="C59:M59"/>
    <mergeCell ref="N59:S59"/>
    <mergeCell ref="T59:W59"/>
    <mergeCell ref="X59:AE59"/>
    <mergeCell ref="AF59:AM59"/>
    <mergeCell ref="AN59:AS59"/>
    <mergeCell ref="AT59:AX59"/>
    <mergeCell ref="A60:B60"/>
    <mergeCell ref="C60:M60"/>
    <mergeCell ref="N60:S60"/>
    <mergeCell ref="T60:W60"/>
    <mergeCell ref="AA60:AD60"/>
    <mergeCell ref="AF60:AM60"/>
    <mergeCell ref="AN60:AS60"/>
    <mergeCell ref="AT60:AX60"/>
    <mergeCell ref="A57:B57"/>
    <mergeCell ref="C57:M57"/>
    <mergeCell ref="N57:S57"/>
    <mergeCell ref="T57:W57"/>
    <mergeCell ref="X57:AE57"/>
    <mergeCell ref="AF57:AM57"/>
    <mergeCell ref="AN57:AS57"/>
    <mergeCell ref="AT57:AX57"/>
    <mergeCell ref="A58:B58"/>
    <mergeCell ref="C58:M58"/>
    <mergeCell ref="N58:S58"/>
    <mergeCell ref="T58:W58"/>
    <mergeCell ref="AA58:AD58"/>
    <mergeCell ref="AF58:AM58"/>
    <mergeCell ref="AN58:AS58"/>
    <mergeCell ref="AT58:AX58"/>
    <mergeCell ref="A55:B55"/>
    <mergeCell ref="C55:M55"/>
    <mergeCell ref="N55:S55"/>
    <mergeCell ref="T55:W55"/>
    <mergeCell ref="X55:AE55"/>
    <mergeCell ref="AF55:AM55"/>
    <mergeCell ref="AN55:AS55"/>
    <mergeCell ref="AT55:AX55"/>
    <mergeCell ref="A56:B56"/>
    <mergeCell ref="C56:M56"/>
    <mergeCell ref="N56:S56"/>
    <mergeCell ref="T56:W56"/>
    <mergeCell ref="AA56:AD56"/>
    <mergeCell ref="AF56:AM56"/>
    <mergeCell ref="AN56:AS56"/>
    <mergeCell ref="AT56:AX56"/>
    <mergeCell ref="A53:B53"/>
    <mergeCell ref="C53:M53"/>
    <mergeCell ref="N53:S53"/>
    <mergeCell ref="T53:W53"/>
    <mergeCell ref="X53:AE53"/>
    <mergeCell ref="AF53:AM53"/>
    <mergeCell ref="AN53:AS53"/>
    <mergeCell ref="AT53:AX53"/>
    <mergeCell ref="A54:B54"/>
    <mergeCell ref="C54:M54"/>
    <mergeCell ref="N54:S54"/>
    <mergeCell ref="T54:W54"/>
    <mergeCell ref="AA54:AD54"/>
    <mergeCell ref="AF54:AM54"/>
    <mergeCell ref="AN54:AS54"/>
    <mergeCell ref="AT54:AX54"/>
    <mergeCell ref="A51:B51"/>
    <mergeCell ref="C51:M51"/>
    <mergeCell ref="N51:S51"/>
    <mergeCell ref="T51:W51"/>
    <mergeCell ref="X51:AE51"/>
    <mergeCell ref="AF51:AM51"/>
    <mergeCell ref="AN51:AS51"/>
    <mergeCell ref="AT51:AX51"/>
    <mergeCell ref="A52:B52"/>
    <mergeCell ref="C52:M52"/>
    <mergeCell ref="N52:S52"/>
    <mergeCell ref="T52:W52"/>
    <mergeCell ref="AA52:AD52"/>
    <mergeCell ref="AF52:AM52"/>
    <mergeCell ref="AN52:AS52"/>
    <mergeCell ref="AT52:AX52"/>
    <mergeCell ref="A49:B49"/>
    <mergeCell ref="C49:M49"/>
    <mergeCell ref="N49:S49"/>
    <mergeCell ref="T49:W49"/>
    <mergeCell ref="X49:AE49"/>
    <mergeCell ref="AF49:AM49"/>
    <mergeCell ref="AN49:AS49"/>
    <mergeCell ref="AT49:AX49"/>
    <mergeCell ref="A50:B50"/>
    <mergeCell ref="C50:M50"/>
    <mergeCell ref="N50:S50"/>
    <mergeCell ref="T50:W50"/>
    <mergeCell ref="AA50:AD50"/>
    <mergeCell ref="AF50:AM50"/>
    <mergeCell ref="AN50:AS50"/>
    <mergeCell ref="AT50:AX50"/>
    <mergeCell ref="A95:AX95"/>
    <mergeCell ref="A96:AX96"/>
    <mergeCell ref="AN44:AS44"/>
    <mergeCell ref="AT44:AX44"/>
    <mergeCell ref="A44:B44"/>
    <mergeCell ref="C44:M44"/>
    <mergeCell ref="N44:S44"/>
    <mergeCell ref="T44:W44"/>
    <mergeCell ref="AA44:AD44"/>
    <mergeCell ref="AF44:AM44"/>
    <mergeCell ref="A45:B45"/>
    <mergeCell ref="C45:M45"/>
    <mergeCell ref="N45:S45"/>
    <mergeCell ref="T45:W45"/>
    <mergeCell ref="X45:AE45"/>
    <mergeCell ref="AF45:AM45"/>
    <mergeCell ref="AN45:AS45"/>
    <mergeCell ref="AT45:AX45"/>
    <mergeCell ref="A46:B46"/>
    <mergeCell ref="C46:M46"/>
    <mergeCell ref="N46:S46"/>
    <mergeCell ref="T46:W46"/>
    <mergeCell ref="AA46:AD46"/>
    <mergeCell ref="AF46:AM46"/>
    <mergeCell ref="AN41:AS41"/>
    <mergeCell ref="AT41:AX41"/>
    <mergeCell ref="A43:B43"/>
    <mergeCell ref="C43:M43"/>
    <mergeCell ref="N43:S43"/>
    <mergeCell ref="T43:W43"/>
    <mergeCell ref="X43:AE43"/>
    <mergeCell ref="AF43:AM43"/>
    <mergeCell ref="AN43:AS43"/>
    <mergeCell ref="AT43:AX43"/>
    <mergeCell ref="A41:B41"/>
    <mergeCell ref="C41:M41"/>
    <mergeCell ref="N41:S41"/>
    <mergeCell ref="T41:W41"/>
    <mergeCell ref="AA41:AD41"/>
    <mergeCell ref="AF41:AM41"/>
    <mergeCell ref="AN39:AS39"/>
    <mergeCell ref="AT39:AX39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39:B39"/>
    <mergeCell ref="C39:M39"/>
    <mergeCell ref="N39:S39"/>
    <mergeCell ref="T39:W39"/>
    <mergeCell ref="AA39:AD39"/>
    <mergeCell ref="AF39:AM39"/>
    <mergeCell ref="AN37:AS37"/>
    <mergeCell ref="AT37:AX37"/>
    <mergeCell ref="A38:B38"/>
    <mergeCell ref="C38:M38"/>
    <mergeCell ref="N38:S38"/>
    <mergeCell ref="T38:W38"/>
    <mergeCell ref="X38:AE38"/>
    <mergeCell ref="AF38:AM38"/>
    <mergeCell ref="AN38:AS38"/>
    <mergeCell ref="AT38:AX38"/>
    <mergeCell ref="A37:B37"/>
    <mergeCell ref="C37:M37"/>
    <mergeCell ref="N37:S37"/>
    <mergeCell ref="T37:W37"/>
    <mergeCell ref="AA37:AD37"/>
    <mergeCell ref="AF37:AM37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  <mergeCell ref="A48:B48"/>
    <mergeCell ref="C48:M48"/>
    <mergeCell ref="N48:S48"/>
    <mergeCell ref="T48:W48"/>
    <mergeCell ref="AA48:AD48"/>
    <mergeCell ref="AF48:AM48"/>
    <mergeCell ref="AN48:AS48"/>
    <mergeCell ref="AT48:AX48"/>
    <mergeCell ref="AN46:AS46"/>
    <mergeCell ref="AT46:AX46"/>
    <mergeCell ref="A47:B47"/>
    <mergeCell ref="C47:M47"/>
    <mergeCell ref="N47:S47"/>
    <mergeCell ref="T47:W47"/>
    <mergeCell ref="X47:AE47"/>
    <mergeCell ref="AF47:AM47"/>
    <mergeCell ref="AN47:AS47"/>
    <mergeCell ref="AT47:AX47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 ก.พ</vt:lpstr>
      <vt:lpstr>'สขร  ก.พ'!Print_Titles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2017-06-13T03:41:49Z</dcterms:modified>
</cp:coreProperties>
</file>